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585" windowWidth="18855" windowHeight="11760"/>
  </bookViews>
  <sheets>
    <sheet name="без учета счетов бюджета" sheetId="2" r:id="rId1"/>
  </sheets>
  <definedNames>
    <definedName name="_xlnm.Print_Titles" localSheetId="0">'без учета счетов бюджета'!$12:$13</definedName>
  </definedNames>
  <calcPr calcId="125725"/>
</workbook>
</file>

<file path=xl/calcChain.xml><?xml version="1.0" encoding="utf-8"?>
<calcChain xmlns="http://schemas.openxmlformats.org/spreadsheetml/2006/main">
  <c r="G20" i="2"/>
  <c r="G17" s="1"/>
  <c r="G16" s="1"/>
  <c r="G15" s="1"/>
  <c r="G84"/>
  <c r="G83" s="1"/>
  <c r="G85"/>
</calcChain>
</file>

<file path=xl/sharedStrings.xml><?xml version="1.0" encoding="utf-8"?>
<sst xmlns="http://schemas.openxmlformats.org/spreadsheetml/2006/main" count="776" uniqueCount="140">
  <si>
    <t>Наименование показателя</t>
  </si>
  <si>
    <t>Вед.</t>
  </si>
  <si>
    <t>904</t>
  </si>
  <si>
    <t>000</t>
  </si>
  <si>
    <t>9990026020</t>
  </si>
  <si>
    <t>100</t>
  </si>
  <si>
    <t>120</t>
  </si>
  <si>
    <t>200</t>
  </si>
  <si>
    <t>240</t>
  </si>
  <si>
    <t>800</t>
  </si>
  <si>
    <t>850</t>
  </si>
  <si>
    <t>9990026030</t>
  </si>
  <si>
    <t>9990026060</t>
  </si>
  <si>
    <t>9990026080</t>
  </si>
  <si>
    <t>830</t>
  </si>
  <si>
    <t>9990026110</t>
  </si>
  <si>
    <t>9990051180</t>
  </si>
  <si>
    <t>9990026350</t>
  </si>
  <si>
    <t>9990027350</t>
  </si>
  <si>
    <t>9990027360</t>
  </si>
  <si>
    <t>9990027370</t>
  </si>
  <si>
    <t>9990027540</t>
  </si>
  <si>
    <t>9990027550</t>
  </si>
  <si>
    <t>9990027560</t>
  </si>
  <si>
    <t>9990027570</t>
  </si>
  <si>
    <t>99900S0250</t>
  </si>
  <si>
    <t>9990026100</t>
  </si>
  <si>
    <t>9990074660</t>
  </si>
  <si>
    <t>9990029400</t>
  </si>
  <si>
    <t>9990029430</t>
  </si>
  <si>
    <t>400</t>
  </si>
  <si>
    <t>410</t>
  </si>
  <si>
    <t>9990029330</t>
  </si>
  <si>
    <t>9990029340</t>
  </si>
  <si>
    <t>9990029350</t>
  </si>
  <si>
    <t>9990029360</t>
  </si>
  <si>
    <t>9990029370</t>
  </si>
  <si>
    <t>Б11F225550</t>
  </si>
  <si>
    <t>Б11F255550</t>
  </si>
  <si>
    <t>Б200129430</t>
  </si>
  <si>
    <t>9990012010</t>
  </si>
  <si>
    <t>300</t>
  </si>
  <si>
    <t>310</t>
  </si>
  <si>
    <t>9990026260</t>
  </si>
  <si>
    <t>110</t>
  </si>
  <si>
    <t>9990027050</t>
  </si>
  <si>
    <t>9990055490</t>
  </si>
  <si>
    <t>ВСЕГО РАСХОДОВ:</t>
  </si>
  <si>
    <t>сумма</t>
  </si>
  <si>
    <t xml:space="preserve"> тыс. руб.</t>
  </si>
  <si>
    <t>КРАСНОГОРСКАЯ ГОРОДСКАЯ АДМИНИСТРАЦИЯ ЗВЕНИГОВСКОГО МУНИЦИПАЛЬНОГО РАЙОНА РЕСПУБЛИКИ МАРИЙ ЭЛ</t>
  </si>
  <si>
    <t>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</si>
  <si>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</si>
  <si>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Центральный аппарат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</si>
  <si>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</si>
  <si>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</si>
  <si>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Закупка товаров, работ и услуг для обеспечения государственных (муниципальных) нужд</t>
  </si>
  <si>
    <t xml:space="preserve"> 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</si>
  <si>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</si>
  <si>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</si>
  <si>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Глава местной администрации (исполнительно-распорядительного органа муниципального образования)</t>
  </si>
  <si>
    <t>Другие общегосударственные вопросы</t>
  </si>
  <si>
    <t>Оценка недвижимости, признание прав и регулирование отношений по муниципальной собственности</t>
  </si>
  <si>
    <t>Иные закупки товаров, работ и услуг для обеспечения государственных (муниципальных) нужд</t>
  </si>
  <si>
    <t>Расходы по содержанию имущества казны</t>
  </si>
  <si>
    <t>Исполнение судебных актов</t>
  </si>
  <si>
    <t>Выполнение других обязательств органов местного самоуправления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</si>
  <si>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</si>
  <si>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</si>
  <si>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</si>
  <si>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</si>
  <si>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</si>
  <si>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Предупреждение и ликвидация последствий чрезвычайных ситуаций и стихийных бедствий природного и техногенного характера</t>
  </si>
  <si>
    <t>НАЦИОНАЛЬНАЯ ЭКОНОМИКА</t>
  </si>
  <si>
    <t>Дорожное хозяйство (дорожные фонды)</t>
  </si>
  <si>
    <t>Мероприятия в отношении автомобильных дорог общего пользования местного значения</t>
  </si>
  <si>
    <t>Капитальный ремонт и ремонт автомобильных дорог общего пользования населенных пунктов</t>
  </si>
  <si>
    <t>Капитальный ремонт и ремонт дворовых территорий многоквартирных домов, проездов к дворовым территориям многоквартирных домов</t>
  </si>
  <si>
    <t>Содержание и ремонт дорог общего пользования (кроме средств дорожного фонда)</t>
  </si>
  <si>
    <t>Софинансирование на мероприятия в отношении автомобильных дорог общего пользования местного значения</t>
  </si>
  <si>
    <t>Софинансирование на капитальный ремонт и ремонт автомобильных дорог общего пользования населенных пунктов</t>
  </si>
  <si>
    <t>Софинансирование на капитальный ремонт и ремонт дворовых территорий многоквартирных домов, проездов к дворовым территориям многоквартирных домов</t>
  </si>
  <si>
    <t>Осуществление целевых мероприятий в отношении автомобильных дорог общего пользования местного значения</t>
  </si>
  <si>
    <t>Другие вопросы в области национальной экономики</t>
  </si>
  <si>
    <t>Мероприятия по землеустройству и землепользованию</t>
  </si>
  <si>
    <t>Иные межбюджетные трансферты из республиканского бюджета Республики Марий Эл бюджетам городских поселений на выполнение кадастровых работ по подготовке технических планов на бесхозяйные объекты газораспределения, расположенные на территории Республики Марий Эл</t>
  </si>
  <si>
    <t>ЖИЛИЩНО-КОММУНАЛЬНОЕ ХОЗЯЙСТВО</t>
  </si>
  <si>
    <t>Жилищное хозяйство</t>
  </si>
  <si>
    <t>Уплата взносов на капитальный ремонт общего имущества в многоквартирных домах собственником жилого помещения многоквартирного дома</t>
  </si>
  <si>
    <t>Коммунальное хозяйство</t>
  </si>
  <si>
    <t>Мероприятия в области коммунального хозяйства</t>
  </si>
  <si>
    <t>Капитальные вложения в объекты государственной (муниципальной) собственности</t>
  </si>
  <si>
    <t>Бюджетные инвестиции</t>
  </si>
  <si>
    <t>Благоустройство</t>
  </si>
  <si>
    <t>Уличное освещение</t>
  </si>
  <si>
    <t>Содержание улично-дорожной сети в границах городских округов и поселений в рамках благоустройства</t>
  </si>
  <si>
    <t>Озеленение</t>
  </si>
  <si>
    <t>Организация и содержание мест захоронение</t>
  </si>
  <si>
    <t>Прочие мероприятия по благоустройству</t>
  </si>
  <si>
    <t>Реализация программ формирования современной городской среды (доля финансового участия заинтересованных лиц)</t>
  </si>
  <si>
    <t>Реализация программ формирования современной городской среды</t>
  </si>
  <si>
    <t>ОХРАНА ОКРУЖАЮЩЕЙ СРЕДЫ</t>
  </si>
  <si>
    <t>Сбор, удаление отходов и очистка сточных вод</t>
  </si>
  <si>
    <t>СОЦИАЛЬНАЯ ПОЛИТИКА</t>
  </si>
  <si>
    <t>Пенсионное обеспечение</t>
  </si>
  <si>
    <t>Пенсия за выслугу лет лицам, замещавшим должности муниципальной службы</t>
  </si>
  <si>
    <t>Социальное обеспечение и иные выплаты населению</t>
  </si>
  <si>
    <t>Публичные нормативные социальные выплаты гражданам</t>
  </si>
  <si>
    <t>ФИЗИЧЕСКАЯ КУЛЬТУРА И СПОРТ</t>
  </si>
  <si>
    <t>Физическая культура</t>
  </si>
  <si>
    <t>Расходы на обеспечение деятельности спортивных учреждений</t>
  </si>
  <si>
    <t>Расходы на выплаты персоналу казенных учреждений</t>
  </si>
  <si>
    <t>Массовый спорт</t>
  </si>
  <si>
    <t xml:space="preserve">Развитие физической культуры и спорта в Звениговском муниципальном районе </t>
  </si>
  <si>
    <t>Поощрение за достижение показателей деятельности органов исполнительной власти субъектов Российской Федерации</t>
  </si>
  <si>
    <t>Приложение № 9</t>
  </si>
  <si>
    <t>к Решению Собрания депутатов</t>
  </si>
  <si>
    <t>Звениговского муниципального района</t>
  </si>
  <si>
    <t>Республики Марий Эл на 2021 год и</t>
  </si>
  <si>
    <t>на плановый период 2022 и 2023 годов</t>
  </si>
  <si>
    <t>Ведомственная структура</t>
  </si>
  <si>
    <t>РЗ</t>
  </si>
  <si>
    <t>ПР</t>
  </si>
  <si>
    <t>ЦС</t>
  </si>
  <si>
    <t>ВР</t>
  </si>
  <si>
    <t>01</t>
  </si>
  <si>
    <t>00</t>
  </si>
  <si>
    <t>04</t>
  </si>
  <si>
    <t>13</t>
  </si>
  <si>
    <t>02</t>
  </si>
  <si>
    <t>03</t>
  </si>
  <si>
    <t>10</t>
  </si>
  <si>
    <t>09</t>
  </si>
  <si>
    <t>12</t>
  </si>
  <si>
    <t>05</t>
  </si>
  <si>
    <t>06</t>
  </si>
  <si>
    <t>11</t>
  </si>
  <si>
    <t xml:space="preserve"> в редакции решения от   "29" декабря 2021 г. № 122</t>
  </si>
  <si>
    <t>расходов бюджета городского поселения Красногорский на 2021 год</t>
  </si>
  <si>
    <t>"О бюджете городского поселения Красногорский</t>
  </si>
</sst>
</file>

<file path=xl/styles.xml><?xml version="1.0" encoding="utf-8"?>
<styleSheet xmlns="http://schemas.openxmlformats.org/spreadsheetml/2006/main">
  <numFmts count="1">
    <numFmt numFmtId="164" formatCode="#,##0.0"/>
  </numFmts>
  <fonts count="1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b/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8"/>
      </right>
      <top style="thin">
        <color rgb="FF000000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1" fontId="1" fillId="0" borderId="2">
      <alignment horizontal="left" vertical="top" wrapText="1" indent="2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</cellStyleXfs>
  <cellXfs count="31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8" fillId="0" borderId="1" xfId="0" applyNumberFormat="1" applyFont="1" applyFill="1" applyBorder="1" applyAlignment="1" applyProtection="1">
      <alignment vertical="top"/>
    </xf>
    <xf numFmtId="0" fontId="8" fillId="0" borderId="1" xfId="0" applyNumberFormat="1" applyFont="1" applyFill="1" applyBorder="1" applyAlignment="1" applyProtection="1">
      <alignment horizontal="right" vertical="top"/>
    </xf>
    <xf numFmtId="0" fontId="9" fillId="0" borderId="1" xfId="0" applyNumberFormat="1" applyFont="1" applyFill="1" applyBorder="1" applyAlignment="1" applyProtection="1">
      <alignment vertical="top"/>
    </xf>
    <xf numFmtId="0" fontId="10" fillId="0" borderId="1" xfId="0" applyNumberFormat="1" applyFont="1" applyFill="1" applyBorder="1" applyAlignment="1" applyProtection="1">
      <alignment vertical="center"/>
    </xf>
    <xf numFmtId="0" fontId="10" fillId="0" borderId="1" xfId="0" applyNumberFormat="1" applyFont="1" applyFill="1" applyBorder="1" applyAlignment="1" applyProtection="1">
      <alignment vertical="top"/>
    </xf>
    <xf numFmtId="0" fontId="7" fillId="5" borderId="3" xfId="6" applyNumberFormat="1" applyFont="1" applyFill="1" applyBorder="1" applyAlignment="1" applyProtection="1">
      <alignment horizontal="center" wrapText="1"/>
    </xf>
    <xf numFmtId="0" fontId="7" fillId="5" borderId="4" xfId="6" applyNumberFormat="1" applyFont="1" applyFill="1" applyBorder="1" applyAlignment="1" applyProtection="1">
      <alignment horizontal="center" wrapText="1"/>
    </xf>
    <xf numFmtId="0" fontId="8" fillId="0" borderId="5" xfId="0" applyNumberFormat="1" applyFont="1" applyFill="1" applyBorder="1" applyAlignment="1" applyProtection="1">
      <alignment horizontal="center"/>
    </xf>
    <xf numFmtId="0" fontId="7" fillId="5" borderId="6" xfId="6" applyNumberFormat="1" applyFont="1" applyFill="1" applyBorder="1" applyAlignment="1" applyProtection="1">
      <alignment horizontal="center" wrapText="1"/>
    </xf>
    <xf numFmtId="0" fontId="7" fillId="5" borderId="1" xfId="7" applyNumberFormat="1" applyFont="1" applyFill="1" applyBorder="1" applyProtection="1">
      <alignment vertical="top" wrapText="1"/>
    </xf>
    <xf numFmtId="1" fontId="7" fillId="5" borderId="1" xfId="8" applyNumberFormat="1" applyFont="1" applyFill="1" applyBorder="1" applyProtection="1">
      <alignment horizontal="center" vertical="top" shrinkToFit="1"/>
    </xf>
    <xf numFmtId="164" fontId="7" fillId="5" borderId="1" xfId="9" applyNumberFormat="1" applyFont="1" applyFill="1" applyBorder="1" applyProtection="1">
      <alignment horizontal="right" vertical="top" shrinkToFit="1"/>
    </xf>
    <xf numFmtId="49" fontId="7" fillId="5" borderId="1" xfId="8" applyNumberFormat="1" applyFont="1" applyFill="1" applyBorder="1" applyProtection="1">
      <alignment horizontal="center" vertical="top" shrinkToFit="1"/>
    </xf>
    <xf numFmtId="164" fontId="7" fillId="5" borderId="1" xfId="12" applyNumberFormat="1" applyFont="1" applyFill="1" applyBorder="1" applyProtection="1">
      <alignment horizontal="right" vertical="top" shrinkToFit="1"/>
    </xf>
    <xf numFmtId="0" fontId="7" fillId="5" borderId="7" xfId="6" applyFont="1" applyFill="1" applyBorder="1" applyAlignment="1">
      <alignment horizontal="center" vertical="center" wrapText="1"/>
    </xf>
    <xf numFmtId="0" fontId="7" fillId="5" borderId="8" xfId="6" applyFont="1" applyFill="1" applyBorder="1" applyAlignment="1">
      <alignment horizontal="center" vertical="center" wrapText="1"/>
    </xf>
    <xf numFmtId="0" fontId="8" fillId="0" borderId="9" xfId="0" applyNumberFormat="1" applyFont="1" applyFill="1" applyBorder="1" applyAlignment="1" applyProtection="1">
      <alignment horizontal="center" vertical="center"/>
    </xf>
    <xf numFmtId="0" fontId="7" fillId="5" borderId="10" xfId="6" applyFont="1" applyFill="1" applyBorder="1" applyAlignment="1">
      <alignment horizontal="center" vertical="center" wrapText="1"/>
    </xf>
    <xf numFmtId="0" fontId="7" fillId="5" borderId="11" xfId="6" applyFont="1" applyFill="1" applyBorder="1" applyAlignment="1">
      <alignment horizontal="center" vertical="center" wrapText="1"/>
    </xf>
    <xf numFmtId="0" fontId="7" fillId="5" borderId="1" xfId="5" applyNumberFormat="1" applyFont="1" applyFill="1" applyProtection="1">
      <alignment horizontal="right"/>
    </xf>
    <xf numFmtId="0" fontId="7" fillId="5" borderId="1" xfId="5" applyFont="1" applyFill="1">
      <alignment horizontal="right"/>
    </xf>
    <xf numFmtId="0" fontId="1" fillId="0" borderId="1" xfId="14" applyNumberFormat="1" applyProtection="1">
      <alignment horizontal="left" wrapText="1"/>
    </xf>
    <xf numFmtId="0" fontId="1" fillId="0" borderId="1" xfId="14">
      <alignment horizontal="left" wrapText="1"/>
    </xf>
    <xf numFmtId="0" fontId="7" fillId="5" borderId="1" xfId="11" applyNumberFormat="1" applyFont="1" applyFill="1" applyBorder="1" applyProtection="1">
      <alignment horizontal="left"/>
    </xf>
    <xf numFmtId="0" fontId="7" fillId="5" borderId="1" xfId="11" applyFont="1" applyFill="1" applyBorder="1">
      <alignment horizontal="left"/>
    </xf>
    <xf numFmtId="0" fontId="8" fillId="0" borderId="1" xfId="0" applyNumberFormat="1" applyFont="1" applyFill="1" applyBorder="1" applyAlignment="1" applyProtection="1">
      <alignment horizontal="right" vertical="top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top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6"/>
    <cellStyle name="xl23" xfId="21"/>
    <cellStyle name="xl24" xfId="2"/>
    <cellStyle name="xl25" xfId="8"/>
    <cellStyle name="xl26" xfId="11"/>
    <cellStyle name="xl27" xfId="22"/>
    <cellStyle name="xl28" xfId="12"/>
    <cellStyle name="xl29" xfId="1"/>
    <cellStyle name="xl30" xfId="14"/>
    <cellStyle name="xl31" xfId="23"/>
    <cellStyle name="xl32" xfId="13"/>
    <cellStyle name="xl33" xfId="3"/>
    <cellStyle name="xl34" xfId="4"/>
    <cellStyle name="xl35" xfId="5"/>
    <cellStyle name="xl36" xfId="24"/>
    <cellStyle name="xl37" xfId="7"/>
    <cellStyle name="xl38" xfId="9"/>
    <cellStyle name="xl39" xfId="10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55"/>
  <sheetViews>
    <sheetView showGridLines="0" tabSelected="1" zoomScaleSheetLayoutView="100" workbookViewId="0">
      <selection activeCell="B7" sqref="B7:G7"/>
    </sheetView>
  </sheetViews>
  <sheetFormatPr defaultRowHeight="15" outlineLevelRow="5"/>
  <cols>
    <col min="1" max="1" width="52.140625" style="1" customWidth="1"/>
    <col min="2" max="2" width="9.5703125" style="1" customWidth="1"/>
    <col min="3" max="4" width="8" style="1" customWidth="1"/>
    <col min="5" max="5" width="18" style="1" customWidth="1"/>
    <col min="6" max="6" width="7" style="1" customWidth="1"/>
    <col min="7" max="7" width="11.7109375" style="1" bestFit="1" customWidth="1"/>
    <col min="8" max="16384" width="9.140625" style="1"/>
  </cols>
  <sheetData>
    <row r="1" spans="1:8" ht="18.75">
      <c r="A1" s="3"/>
      <c r="B1" s="3"/>
      <c r="C1" s="28" t="s">
        <v>115</v>
      </c>
      <c r="D1" s="28"/>
      <c r="E1" s="28"/>
      <c r="F1" s="28"/>
      <c r="G1" s="28"/>
      <c r="H1" s="3"/>
    </row>
    <row r="2" spans="1:8" ht="18.75">
      <c r="A2" s="3"/>
      <c r="B2" s="28" t="s">
        <v>116</v>
      </c>
      <c r="C2" s="28"/>
      <c r="D2" s="28"/>
      <c r="E2" s="28"/>
      <c r="F2" s="28"/>
      <c r="G2" s="28"/>
      <c r="H2" s="3"/>
    </row>
    <row r="3" spans="1:8" ht="18.75">
      <c r="A3" s="3"/>
      <c r="B3" s="28" t="s">
        <v>139</v>
      </c>
      <c r="C3" s="28"/>
      <c r="D3" s="28"/>
      <c r="E3" s="28"/>
      <c r="F3" s="28"/>
      <c r="G3" s="28"/>
      <c r="H3" s="3"/>
    </row>
    <row r="4" spans="1:8" ht="18.75">
      <c r="A4" s="28" t="s">
        <v>117</v>
      </c>
      <c r="B4" s="28"/>
      <c r="C4" s="28"/>
      <c r="D4" s="28"/>
      <c r="E4" s="28"/>
      <c r="F4" s="28"/>
      <c r="G4" s="28"/>
      <c r="H4" s="3"/>
    </row>
    <row r="5" spans="1:8" ht="18.75">
      <c r="A5" s="4"/>
      <c r="B5" s="28" t="s">
        <v>118</v>
      </c>
      <c r="C5" s="28"/>
      <c r="D5" s="28"/>
      <c r="E5" s="28"/>
      <c r="F5" s="28"/>
      <c r="G5" s="28"/>
      <c r="H5" s="3"/>
    </row>
    <row r="6" spans="1:8" ht="18.75">
      <c r="A6" s="4"/>
      <c r="B6" s="28" t="s">
        <v>119</v>
      </c>
      <c r="C6" s="28"/>
      <c r="D6" s="28"/>
      <c r="E6" s="28"/>
      <c r="F6" s="28"/>
      <c r="G6" s="28"/>
      <c r="H6" s="3"/>
    </row>
    <row r="7" spans="1:8" ht="18.75">
      <c r="A7" s="3"/>
      <c r="B7" s="28" t="s">
        <v>137</v>
      </c>
      <c r="C7" s="28"/>
      <c r="D7" s="28"/>
      <c r="E7" s="28"/>
      <c r="F7" s="28"/>
      <c r="G7" s="28"/>
      <c r="H7" s="3"/>
    </row>
    <row r="8" spans="1:8" ht="25.7" customHeight="1">
      <c r="A8" s="5"/>
      <c r="B8" s="5"/>
      <c r="C8" s="5"/>
      <c r="D8" s="5"/>
      <c r="E8" s="5"/>
      <c r="F8" s="5"/>
      <c r="G8" s="5"/>
      <c r="H8" s="5"/>
    </row>
    <row r="9" spans="1:8" ht="15.95" customHeight="1">
      <c r="A9" s="29" t="s">
        <v>120</v>
      </c>
      <c r="B9" s="29"/>
      <c r="C9" s="29"/>
      <c r="D9" s="29"/>
      <c r="E9" s="29"/>
      <c r="F9" s="29"/>
      <c r="G9" s="29"/>
      <c r="H9" s="6"/>
    </row>
    <row r="10" spans="1:8" ht="21" customHeight="1">
      <c r="A10" s="30" t="s">
        <v>138</v>
      </c>
      <c r="B10" s="30"/>
      <c r="C10" s="30"/>
      <c r="D10" s="30"/>
      <c r="E10" s="30"/>
      <c r="F10" s="30"/>
      <c r="G10" s="30"/>
      <c r="H10" s="7"/>
    </row>
    <row r="11" spans="1:8" ht="25.5" customHeight="1">
      <c r="A11" s="22" t="s">
        <v>49</v>
      </c>
      <c r="B11" s="23"/>
      <c r="C11" s="23"/>
      <c r="D11" s="23"/>
      <c r="E11" s="23"/>
      <c r="F11" s="23"/>
      <c r="G11" s="23"/>
    </row>
    <row r="12" spans="1:8" ht="30" customHeight="1">
      <c r="A12" s="8" t="s">
        <v>0</v>
      </c>
      <c r="B12" s="9" t="s">
        <v>1</v>
      </c>
      <c r="C12" s="10" t="s">
        <v>121</v>
      </c>
      <c r="D12" s="10" t="s">
        <v>122</v>
      </c>
      <c r="E12" s="10" t="s">
        <v>123</v>
      </c>
      <c r="F12" s="10" t="s">
        <v>124</v>
      </c>
      <c r="G12" s="11" t="s">
        <v>48</v>
      </c>
    </row>
    <row r="13" spans="1:8" ht="23.25" customHeight="1">
      <c r="A13" s="17">
        <v>1</v>
      </c>
      <c r="B13" s="18">
        <v>2</v>
      </c>
      <c r="C13" s="19">
        <v>3</v>
      </c>
      <c r="D13" s="19">
        <v>4</v>
      </c>
      <c r="E13" s="20">
        <v>5</v>
      </c>
      <c r="F13" s="17">
        <v>6</v>
      </c>
      <c r="G13" s="21">
        <v>7</v>
      </c>
    </row>
    <row r="14" spans="1:8" ht="78" customHeight="1">
      <c r="A14" s="12" t="s">
        <v>50</v>
      </c>
      <c r="B14" s="13" t="s">
        <v>2</v>
      </c>
      <c r="C14" s="13"/>
      <c r="D14" s="13"/>
      <c r="E14" s="13"/>
      <c r="F14" s="13"/>
      <c r="G14" s="14">
        <v>30941.817139999999</v>
      </c>
    </row>
    <row r="15" spans="1:8" ht="25.5" customHeight="1" outlineLevel="1">
      <c r="A15" s="12" t="s">
        <v>51</v>
      </c>
      <c r="B15" s="13" t="s">
        <v>2</v>
      </c>
      <c r="C15" s="15" t="s">
        <v>125</v>
      </c>
      <c r="D15" s="15" t="s">
        <v>126</v>
      </c>
      <c r="E15" s="13"/>
      <c r="F15" s="13"/>
      <c r="G15" s="14">
        <f>G16+G27</f>
        <v>7823.3224399999999</v>
      </c>
    </row>
    <row r="16" spans="1:8" ht="102.75" customHeight="1" outlineLevel="2">
      <c r="A16" s="12" t="s">
        <v>52</v>
      </c>
      <c r="B16" s="13" t="s">
        <v>2</v>
      </c>
      <c r="C16" s="15" t="s">
        <v>125</v>
      </c>
      <c r="D16" s="15" t="s">
        <v>127</v>
      </c>
      <c r="E16" s="13"/>
      <c r="F16" s="13"/>
      <c r="G16" s="14">
        <f>G17+G24</f>
        <v>6291.94265</v>
      </c>
    </row>
    <row r="17" spans="1:7" ht="23.25" customHeight="1" outlineLevel="3">
      <c r="A17" s="12" t="s">
        <v>53</v>
      </c>
      <c r="B17" s="13" t="s">
        <v>2</v>
      </c>
      <c r="C17" s="15" t="s">
        <v>125</v>
      </c>
      <c r="D17" s="15" t="s">
        <v>127</v>
      </c>
      <c r="E17" s="13" t="s">
        <v>4</v>
      </c>
      <c r="F17" s="13"/>
      <c r="G17" s="14">
        <f>G18+G20+G22</f>
        <v>5497.1896500000003</v>
      </c>
    </row>
    <row r="18" spans="1:7" ht="120" customHeight="1" outlineLevel="4">
      <c r="A18" s="12" t="s">
        <v>54</v>
      </c>
      <c r="B18" s="13" t="s">
        <v>2</v>
      </c>
      <c r="C18" s="15" t="s">
        <v>125</v>
      </c>
      <c r="D18" s="15" t="s">
        <v>127</v>
      </c>
      <c r="E18" s="13" t="s">
        <v>4</v>
      </c>
      <c r="F18" s="13" t="s">
        <v>5</v>
      </c>
      <c r="G18" s="14">
        <v>3573.9547899999998</v>
      </c>
    </row>
    <row r="19" spans="1:7" ht="41.25" customHeight="1" outlineLevel="5">
      <c r="A19" s="12" t="s">
        <v>55</v>
      </c>
      <c r="B19" s="13" t="s">
        <v>2</v>
      </c>
      <c r="C19" s="15" t="s">
        <v>125</v>
      </c>
      <c r="D19" s="15" t="s">
        <v>127</v>
      </c>
      <c r="E19" s="13" t="s">
        <v>4</v>
      </c>
      <c r="F19" s="13" t="s">
        <v>6</v>
      </c>
      <c r="G19" s="14">
        <v>3573.9547899999998</v>
      </c>
    </row>
    <row r="20" spans="1:7" ht="56.25" outlineLevel="4">
      <c r="A20" s="12" t="s">
        <v>56</v>
      </c>
      <c r="B20" s="13" t="s">
        <v>2</v>
      </c>
      <c r="C20" s="15" t="s">
        <v>125</v>
      </c>
      <c r="D20" s="15" t="s">
        <v>127</v>
      </c>
      <c r="E20" s="13" t="s">
        <v>4</v>
      </c>
      <c r="F20" s="13" t="s">
        <v>7</v>
      </c>
      <c r="G20" s="14">
        <f>G21</f>
        <v>1901.00737</v>
      </c>
    </row>
    <row r="21" spans="1:7" ht="56.25" outlineLevel="5">
      <c r="A21" s="12" t="s">
        <v>57</v>
      </c>
      <c r="B21" s="13" t="s">
        <v>2</v>
      </c>
      <c r="C21" s="15" t="s">
        <v>125</v>
      </c>
      <c r="D21" s="15" t="s">
        <v>127</v>
      </c>
      <c r="E21" s="13" t="s">
        <v>4</v>
      </c>
      <c r="F21" s="13" t="s">
        <v>8</v>
      </c>
      <c r="G21" s="14">
        <v>1901.00737</v>
      </c>
    </row>
    <row r="22" spans="1:7" ht="18.75" outlineLevel="4">
      <c r="A22" s="12" t="s">
        <v>58</v>
      </c>
      <c r="B22" s="13" t="s">
        <v>2</v>
      </c>
      <c r="C22" s="15" t="s">
        <v>125</v>
      </c>
      <c r="D22" s="15" t="s">
        <v>127</v>
      </c>
      <c r="E22" s="13" t="s">
        <v>4</v>
      </c>
      <c r="F22" s="13" t="s">
        <v>9</v>
      </c>
      <c r="G22" s="14">
        <v>22.22749</v>
      </c>
    </row>
    <row r="23" spans="1:7" ht="20.25" customHeight="1" outlineLevel="5">
      <c r="A23" s="12" t="s">
        <v>59</v>
      </c>
      <c r="B23" s="13" t="s">
        <v>2</v>
      </c>
      <c r="C23" s="15" t="s">
        <v>125</v>
      </c>
      <c r="D23" s="15" t="s">
        <v>127</v>
      </c>
      <c r="E23" s="13" t="s">
        <v>4</v>
      </c>
      <c r="F23" s="13" t="s">
        <v>10</v>
      </c>
      <c r="G23" s="14">
        <v>22.22749</v>
      </c>
    </row>
    <row r="24" spans="1:7" ht="56.25" outlineLevel="3">
      <c r="A24" s="12" t="s">
        <v>60</v>
      </c>
      <c r="B24" s="13" t="s">
        <v>2</v>
      </c>
      <c r="C24" s="15" t="s">
        <v>125</v>
      </c>
      <c r="D24" s="15" t="s">
        <v>127</v>
      </c>
      <c r="E24" s="13" t="s">
        <v>11</v>
      </c>
      <c r="F24" s="13"/>
      <c r="G24" s="14">
        <v>794.75300000000004</v>
      </c>
    </row>
    <row r="25" spans="1:7" ht="114" customHeight="1" outlineLevel="4">
      <c r="A25" s="12" t="s">
        <v>54</v>
      </c>
      <c r="B25" s="13" t="s">
        <v>2</v>
      </c>
      <c r="C25" s="15" t="s">
        <v>125</v>
      </c>
      <c r="D25" s="15" t="s">
        <v>127</v>
      </c>
      <c r="E25" s="13" t="s">
        <v>11</v>
      </c>
      <c r="F25" s="13" t="s">
        <v>5</v>
      </c>
      <c r="G25" s="14">
        <v>794.75300000000004</v>
      </c>
    </row>
    <row r="26" spans="1:7" ht="44.25" customHeight="1" outlineLevel="5">
      <c r="A26" s="12" t="s">
        <v>55</v>
      </c>
      <c r="B26" s="13" t="s">
        <v>2</v>
      </c>
      <c r="C26" s="15" t="s">
        <v>125</v>
      </c>
      <c r="D26" s="15" t="s">
        <v>127</v>
      </c>
      <c r="E26" s="13" t="s">
        <v>11</v>
      </c>
      <c r="F26" s="13" t="s">
        <v>6</v>
      </c>
      <c r="G26" s="14">
        <v>794.75300000000004</v>
      </c>
    </row>
    <row r="27" spans="1:7" ht="18.75" outlineLevel="2">
      <c r="A27" s="12" t="s">
        <v>61</v>
      </c>
      <c r="B27" s="13" t="s">
        <v>2</v>
      </c>
      <c r="C27" s="15" t="s">
        <v>125</v>
      </c>
      <c r="D27" s="15" t="s">
        <v>128</v>
      </c>
      <c r="E27" s="13"/>
      <c r="F27" s="13"/>
      <c r="G27" s="14">
        <v>1531.37979</v>
      </c>
    </row>
    <row r="28" spans="1:7" ht="56.25" outlineLevel="3">
      <c r="A28" s="12" t="s">
        <v>62</v>
      </c>
      <c r="B28" s="13" t="s">
        <v>2</v>
      </c>
      <c r="C28" s="15" t="s">
        <v>125</v>
      </c>
      <c r="D28" s="15" t="s">
        <v>128</v>
      </c>
      <c r="E28" s="13" t="s">
        <v>12</v>
      </c>
      <c r="F28" s="13"/>
      <c r="G28" s="14">
        <v>741.5</v>
      </c>
    </row>
    <row r="29" spans="1:7" ht="56.25" outlineLevel="4">
      <c r="A29" s="12" t="s">
        <v>56</v>
      </c>
      <c r="B29" s="13" t="s">
        <v>2</v>
      </c>
      <c r="C29" s="15" t="s">
        <v>125</v>
      </c>
      <c r="D29" s="15" t="s">
        <v>128</v>
      </c>
      <c r="E29" s="13" t="s">
        <v>12</v>
      </c>
      <c r="F29" s="13" t="s">
        <v>7</v>
      </c>
      <c r="G29" s="14">
        <v>741.5</v>
      </c>
    </row>
    <row r="30" spans="1:7" ht="56.25" outlineLevel="5">
      <c r="A30" s="12" t="s">
        <v>63</v>
      </c>
      <c r="B30" s="13" t="s">
        <v>2</v>
      </c>
      <c r="C30" s="15" t="s">
        <v>125</v>
      </c>
      <c r="D30" s="15" t="s">
        <v>128</v>
      </c>
      <c r="E30" s="13" t="s">
        <v>12</v>
      </c>
      <c r="F30" s="13" t="s">
        <v>8</v>
      </c>
      <c r="G30" s="14">
        <v>741.5</v>
      </c>
    </row>
    <row r="31" spans="1:7" ht="27" customHeight="1" outlineLevel="3">
      <c r="A31" s="12" t="s">
        <v>64</v>
      </c>
      <c r="B31" s="13" t="s">
        <v>2</v>
      </c>
      <c r="C31" s="15" t="s">
        <v>125</v>
      </c>
      <c r="D31" s="15" t="s">
        <v>128</v>
      </c>
      <c r="E31" s="13" t="s">
        <v>13</v>
      </c>
      <c r="F31" s="13"/>
      <c r="G31" s="14">
        <v>109.79852</v>
      </c>
    </row>
    <row r="32" spans="1:7" ht="56.25" outlineLevel="4">
      <c r="A32" s="12" t="s">
        <v>56</v>
      </c>
      <c r="B32" s="13" t="s">
        <v>2</v>
      </c>
      <c r="C32" s="15" t="s">
        <v>125</v>
      </c>
      <c r="D32" s="15" t="s">
        <v>128</v>
      </c>
      <c r="E32" s="13" t="s">
        <v>13</v>
      </c>
      <c r="F32" s="13" t="s">
        <v>7</v>
      </c>
      <c r="G32" s="14">
        <v>71.660330000000002</v>
      </c>
    </row>
    <row r="33" spans="1:7" ht="56.25" outlineLevel="5">
      <c r="A33" s="12" t="s">
        <v>63</v>
      </c>
      <c r="B33" s="13" t="s">
        <v>2</v>
      </c>
      <c r="C33" s="15" t="s">
        <v>125</v>
      </c>
      <c r="D33" s="15" t="s">
        <v>128</v>
      </c>
      <c r="E33" s="13" t="s">
        <v>13</v>
      </c>
      <c r="F33" s="13" t="s">
        <v>8</v>
      </c>
      <c r="G33" s="14">
        <v>71.660330000000002</v>
      </c>
    </row>
    <row r="34" spans="1:7" ht="18.75" outlineLevel="4">
      <c r="A34" s="12" t="s">
        <v>58</v>
      </c>
      <c r="B34" s="13" t="s">
        <v>2</v>
      </c>
      <c r="C34" s="15" t="s">
        <v>125</v>
      </c>
      <c r="D34" s="15" t="s">
        <v>128</v>
      </c>
      <c r="E34" s="13" t="s">
        <v>13</v>
      </c>
      <c r="F34" s="13" t="s">
        <v>9</v>
      </c>
      <c r="G34" s="14">
        <v>38.138190000000002</v>
      </c>
    </row>
    <row r="35" spans="1:7" ht="18.75" outlineLevel="5">
      <c r="A35" s="12" t="s">
        <v>65</v>
      </c>
      <c r="B35" s="13" t="s">
        <v>2</v>
      </c>
      <c r="C35" s="15" t="s">
        <v>125</v>
      </c>
      <c r="D35" s="15" t="s">
        <v>128</v>
      </c>
      <c r="E35" s="13" t="s">
        <v>13</v>
      </c>
      <c r="F35" s="13" t="s">
        <v>14</v>
      </c>
      <c r="G35" s="14">
        <v>20.638190000000002</v>
      </c>
    </row>
    <row r="36" spans="1:7" ht="18.75" outlineLevel="5">
      <c r="A36" s="12" t="s">
        <v>59</v>
      </c>
      <c r="B36" s="13" t="s">
        <v>2</v>
      </c>
      <c r="C36" s="15" t="s">
        <v>125</v>
      </c>
      <c r="D36" s="15" t="s">
        <v>128</v>
      </c>
      <c r="E36" s="13" t="s">
        <v>13</v>
      </c>
      <c r="F36" s="13" t="s">
        <v>10</v>
      </c>
      <c r="G36" s="14">
        <v>17.5</v>
      </c>
    </row>
    <row r="37" spans="1:7" ht="37.5" outlineLevel="3">
      <c r="A37" s="12" t="s">
        <v>66</v>
      </c>
      <c r="B37" s="13" t="s">
        <v>2</v>
      </c>
      <c r="C37" s="15" t="s">
        <v>125</v>
      </c>
      <c r="D37" s="15" t="s">
        <v>128</v>
      </c>
      <c r="E37" s="13" t="s">
        <v>15</v>
      </c>
      <c r="F37" s="13"/>
      <c r="G37" s="14">
        <v>680.08127000000002</v>
      </c>
    </row>
    <row r="38" spans="1:7" ht="56.25" outlineLevel="4">
      <c r="A38" s="12" t="s">
        <v>56</v>
      </c>
      <c r="B38" s="13" t="s">
        <v>2</v>
      </c>
      <c r="C38" s="15" t="s">
        <v>125</v>
      </c>
      <c r="D38" s="15" t="s">
        <v>128</v>
      </c>
      <c r="E38" s="13" t="s">
        <v>15</v>
      </c>
      <c r="F38" s="13" t="s">
        <v>7</v>
      </c>
      <c r="G38" s="14">
        <v>462.73255999999998</v>
      </c>
    </row>
    <row r="39" spans="1:7" ht="56.25" outlineLevel="5">
      <c r="A39" s="12" t="s">
        <v>63</v>
      </c>
      <c r="B39" s="13" t="s">
        <v>2</v>
      </c>
      <c r="C39" s="15" t="s">
        <v>125</v>
      </c>
      <c r="D39" s="15" t="s">
        <v>128</v>
      </c>
      <c r="E39" s="13" t="s">
        <v>15</v>
      </c>
      <c r="F39" s="13" t="s">
        <v>8</v>
      </c>
      <c r="G39" s="14">
        <v>462.73255999999998</v>
      </c>
    </row>
    <row r="40" spans="1:7" ht="18.75" outlineLevel="4">
      <c r="A40" s="12" t="s">
        <v>58</v>
      </c>
      <c r="B40" s="13" t="s">
        <v>2</v>
      </c>
      <c r="C40" s="15" t="s">
        <v>125</v>
      </c>
      <c r="D40" s="15" t="s">
        <v>128</v>
      </c>
      <c r="E40" s="13" t="s">
        <v>15</v>
      </c>
      <c r="F40" s="13" t="s">
        <v>9</v>
      </c>
      <c r="G40" s="14">
        <v>217.34871000000001</v>
      </c>
    </row>
    <row r="41" spans="1:7" ht="18.75" outlineLevel="5">
      <c r="A41" s="12" t="s">
        <v>65</v>
      </c>
      <c r="B41" s="13" t="s">
        <v>2</v>
      </c>
      <c r="C41" s="15" t="s">
        <v>125</v>
      </c>
      <c r="D41" s="15" t="s">
        <v>128</v>
      </c>
      <c r="E41" s="13" t="s">
        <v>15</v>
      </c>
      <c r="F41" s="13" t="s">
        <v>14</v>
      </c>
      <c r="G41" s="14">
        <v>115</v>
      </c>
    </row>
    <row r="42" spans="1:7" ht="18.75" outlineLevel="5">
      <c r="A42" s="12" t="s">
        <v>59</v>
      </c>
      <c r="B42" s="13" t="s">
        <v>2</v>
      </c>
      <c r="C42" s="15" t="s">
        <v>125</v>
      </c>
      <c r="D42" s="15" t="s">
        <v>128</v>
      </c>
      <c r="E42" s="13" t="s">
        <v>15</v>
      </c>
      <c r="F42" s="13" t="s">
        <v>10</v>
      </c>
      <c r="G42" s="14">
        <v>102.34871</v>
      </c>
    </row>
    <row r="43" spans="1:7" ht="18.75" outlineLevel="1">
      <c r="A43" s="12" t="s">
        <v>67</v>
      </c>
      <c r="B43" s="13" t="s">
        <v>2</v>
      </c>
      <c r="C43" s="15" t="s">
        <v>129</v>
      </c>
      <c r="D43" s="15" t="s">
        <v>126</v>
      </c>
      <c r="E43" s="13"/>
      <c r="F43" s="13"/>
      <c r="G43" s="14">
        <v>445.8</v>
      </c>
    </row>
    <row r="44" spans="1:7" ht="37.5" outlineLevel="2">
      <c r="A44" s="12" t="s">
        <v>68</v>
      </c>
      <c r="B44" s="13" t="s">
        <v>2</v>
      </c>
      <c r="C44" s="15" t="s">
        <v>129</v>
      </c>
      <c r="D44" s="15" t="s">
        <v>130</v>
      </c>
      <c r="E44" s="13"/>
      <c r="F44" s="13"/>
      <c r="G44" s="14">
        <v>445.8</v>
      </c>
    </row>
    <row r="45" spans="1:7" ht="56.25" outlineLevel="3">
      <c r="A45" s="12" t="s">
        <v>69</v>
      </c>
      <c r="B45" s="13" t="s">
        <v>2</v>
      </c>
      <c r="C45" s="15" t="s">
        <v>129</v>
      </c>
      <c r="D45" s="15" t="s">
        <v>130</v>
      </c>
      <c r="E45" s="13" t="s">
        <v>16</v>
      </c>
      <c r="F45" s="13"/>
      <c r="G45" s="14">
        <v>445.8</v>
      </c>
    </row>
    <row r="46" spans="1:7" ht="112.5" outlineLevel="4">
      <c r="A46" s="12" t="s">
        <v>54</v>
      </c>
      <c r="B46" s="13" t="s">
        <v>2</v>
      </c>
      <c r="C46" s="15" t="s">
        <v>129</v>
      </c>
      <c r="D46" s="15" t="s">
        <v>130</v>
      </c>
      <c r="E46" s="13" t="s">
        <v>16</v>
      </c>
      <c r="F46" s="13" t="s">
        <v>5</v>
      </c>
      <c r="G46" s="14">
        <v>381.35520000000002</v>
      </c>
    </row>
    <row r="47" spans="1:7" ht="42.75" customHeight="1" outlineLevel="5">
      <c r="A47" s="12" t="s">
        <v>55</v>
      </c>
      <c r="B47" s="13" t="s">
        <v>2</v>
      </c>
      <c r="C47" s="15" t="s">
        <v>129</v>
      </c>
      <c r="D47" s="15" t="s">
        <v>130</v>
      </c>
      <c r="E47" s="13" t="s">
        <v>16</v>
      </c>
      <c r="F47" s="13" t="s">
        <v>6</v>
      </c>
      <c r="G47" s="14">
        <v>381.35520000000002</v>
      </c>
    </row>
    <row r="48" spans="1:7" ht="56.25" outlineLevel="4">
      <c r="A48" s="12" t="s">
        <v>56</v>
      </c>
      <c r="B48" s="13" t="s">
        <v>2</v>
      </c>
      <c r="C48" s="15" t="s">
        <v>129</v>
      </c>
      <c r="D48" s="15" t="s">
        <v>130</v>
      </c>
      <c r="E48" s="13" t="s">
        <v>16</v>
      </c>
      <c r="F48" s="13" t="s">
        <v>7</v>
      </c>
      <c r="G48" s="14">
        <v>64.444800000000001</v>
      </c>
    </row>
    <row r="49" spans="1:7" ht="56.25" outlineLevel="5">
      <c r="A49" s="12" t="s">
        <v>63</v>
      </c>
      <c r="B49" s="13" t="s">
        <v>2</v>
      </c>
      <c r="C49" s="15" t="s">
        <v>129</v>
      </c>
      <c r="D49" s="15" t="s">
        <v>130</v>
      </c>
      <c r="E49" s="13" t="s">
        <v>16</v>
      </c>
      <c r="F49" s="13" t="s">
        <v>8</v>
      </c>
      <c r="G49" s="14">
        <v>64.444800000000001</v>
      </c>
    </row>
    <row r="50" spans="1:7" ht="56.25" outlineLevel="1">
      <c r="A50" s="12" t="s">
        <v>70</v>
      </c>
      <c r="B50" s="13" t="s">
        <v>2</v>
      </c>
      <c r="C50" s="15" t="s">
        <v>130</v>
      </c>
      <c r="D50" s="15" t="s">
        <v>126</v>
      </c>
      <c r="E50" s="13"/>
      <c r="F50" s="13"/>
      <c r="G50" s="14">
        <v>84.49</v>
      </c>
    </row>
    <row r="51" spans="1:7" ht="75" outlineLevel="2">
      <c r="A51" s="12" t="s">
        <v>71</v>
      </c>
      <c r="B51" s="13" t="s">
        <v>2</v>
      </c>
      <c r="C51" s="15" t="s">
        <v>130</v>
      </c>
      <c r="D51" s="15" t="s">
        <v>131</v>
      </c>
      <c r="E51" s="13"/>
      <c r="F51" s="13"/>
      <c r="G51" s="14">
        <v>84.49</v>
      </c>
    </row>
    <row r="52" spans="1:7" ht="75" outlineLevel="3">
      <c r="A52" s="12" t="s">
        <v>72</v>
      </c>
      <c r="B52" s="13" t="s">
        <v>2</v>
      </c>
      <c r="C52" s="15" t="s">
        <v>130</v>
      </c>
      <c r="D52" s="15" t="s">
        <v>131</v>
      </c>
      <c r="E52" s="13" t="s">
        <v>17</v>
      </c>
      <c r="F52" s="13"/>
      <c r="G52" s="14">
        <v>84.49</v>
      </c>
    </row>
    <row r="53" spans="1:7" ht="56.25" outlineLevel="4">
      <c r="A53" s="12" t="s">
        <v>56</v>
      </c>
      <c r="B53" s="13" t="s">
        <v>2</v>
      </c>
      <c r="C53" s="15" t="s">
        <v>130</v>
      </c>
      <c r="D53" s="15" t="s">
        <v>131</v>
      </c>
      <c r="E53" s="13" t="s">
        <v>17</v>
      </c>
      <c r="F53" s="13" t="s">
        <v>7</v>
      </c>
      <c r="G53" s="14">
        <v>84.49</v>
      </c>
    </row>
    <row r="54" spans="1:7" ht="56.25" outlineLevel="5">
      <c r="A54" s="12" t="s">
        <v>63</v>
      </c>
      <c r="B54" s="13" t="s">
        <v>2</v>
      </c>
      <c r="C54" s="15" t="s">
        <v>130</v>
      </c>
      <c r="D54" s="15" t="s">
        <v>131</v>
      </c>
      <c r="E54" s="13" t="s">
        <v>17</v>
      </c>
      <c r="F54" s="13" t="s">
        <v>8</v>
      </c>
      <c r="G54" s="14">
        <v>84.49</v>
      </c>
    </row>
    <row r="55" spans="1:7" ht="18.75" outlineLevel="1">
      <c r="A55" s="12" t="s">
        <v>73</v>
      </c>
      <c r="B55" s="13" t="s">
        <v>2</v>
      </c>
      <c r="C55" s="15" t="s">
        <v>127</v>
      </c>
      <c r="D55" s="15" t="s">
        <v>126</v>
      </c>
      <c r="E55" s="13"/>
      <c r="F55" s="13"/>
      <c r="G55" s="14">
        <v>8826.6019099999994</v>
      </c>
    </row>
    <row r="56" spans="1:7" ht="18.75" outlineLevel="2">
      <c r="A56" s="12" t="s">
        <v>74</v>
      </c>
      <c r="B56" s="13" t="s">
        <v>2</v>
      </c>
      <c r="C56" s="15" t="s">
        <v>127</v>
      </c>
      <c r="D56" s="15" t="s">
        <v>132</v>
      </c>
      <c r="E56" s="13"/>
      <c r="F56" s="13"/>
      <c r="G56" s="14">
        <v>8032.0215900000003</v>
      </c>
    </row>
    <row r="57" spans="1:7" ht="56.25" outlineLevel="3">
      <c r="A57" s="12" t="s">
        <v>75</v>
      </c>
      <c r="B57" s="13" t="s">
        <v>2</v>
      </c>
      <c r="C57" s="15" t="s">
        <v>127</v>
      </c>
      <c r="D57" s="15" t="s">
        <v>132</v>
      </c>
      <c r="E57" s="13" t="s">
        <v>18</v>
      </c>
      <c r="F57" s="13"/>
      <c r="G57" s="14">
        <v>222.82789</v>
      </c>
    </row>
    <row r="58" spans="1:7" ht="56.25" outlineLevel="4">
      <c r="A58" s="12" t="s">
        <v>56</v>
      </c>
      <c r="B58" s="13" t="s">
        <v>2</v>
      </c>
      <c r="C58" s="15" t="s">
        <v>127</v>
      </c>
      <c r="D58" s="15" t="s">
        <v>132</v>
      </c>
      <c r="E58" s="13" t="s">
        <v>18</v>
      </c>
      <c r="F58" s="13" t="s">
        <v>7</v>
      </c>
      <c r="G58" s="14">
        <v>222.82789</v>
      </c>
    </row>
    <row r="59" spans="1:7" ht="56.25" outlineLevel="5">
      <c r="A59" s="12" t="s">
        <v>63</v>
      </c>
      <c r="B59" s="13" t="s">
        <v>2</v>
      </c>
      <c r="C59" s="15" t="s">
        <v>127</v>
      </c>
      <c r="D59" s="15" t="s">
        <v>132</v>
      </c>
      <c r="E59" s="13" t="s">
        <v>18</v>
      </c>
      <c r="F59" s="13" t="s">
        <v>8</v>
      </c>
      <c r="G59" s="14">
        <v>222.82789</v>
      </c>
    </row>
    <row r="60" spans="1:7" ht="56.25" outlineLevel="3">
      <c r="A60" s="12" t="s">
        <v>76</v>
      </c>
      <c r="B60" s="13" t="s">
        <v>2</v>
      </c>
      <c r="C60" s="15" t="s">
        <v>127</v>
      </c>
      <c r="D60" s="15" t="s">
        <v>132</v>
      </c>
      <c r="E60" s="13" t="s">
        <v>19</v>
      </c>
      <c r="F60" s="13"/>
      <c r="G60" s="14">
        <v>1003.40392</v>
      </c>
    </row>
    <row r="61" spans="1:7" ht="56.25" outlineLevel="4">
      <c r="A61" s="12" t="s">
        <v>56</v>
      </c>
      <c r="B61" s="13" t="s">
        <v>2</v>
      </c>
      <c r="C61" s="15" t="s">
        <v>127</v>
      </c>
      <c r="D61" s="15" t="s">
        <v>132</v>
      </c>
      <c r="E61" s="13" t="s">
        <v>19</v>
      </c>
      <c r="F61" s="13" t="s">
        <v>7</v>
      </c>
      <c r="G61" s="14">
        <v>1003.40392</v>
      </c>
    </row>
    <row r="62" spans="1:7" ht="56.25" outlineLevel="5">
      <c r="A62" s="12" t="s">
        <v>63</v>
      </c>
      <c r="B62" s="13" t="s">
        <v>2</v>
      </c>
      <c r="C62" s="15" t="s">
        <v>127</v>
      </c>
      <c r="D62" s="15" t="s">
        <v>132</v>
      </c>
      <c r="E62" s="13" t="s">
        <v>19</v>
      </c>
      <c r="F62" s="13" t="s">
        <v>8</v>
      </c>
      <c r="G62" s="14">
        <v>1003.40392</v>
      </c>
    </row>
    <row r="63" spans="1:7" ht="75" outlineLevel="3">
      <c r="A63" s="12" t="s">
        <v>77</v>
      </c>
      <c r="B63" s="13" t="s">
        <v>2</v>
      </c>
      <c r="C63" s="15" t="s">
        <v>127</v>
      </c>
      <c r="D63" s="15" t="s">
        <v>132</v>
      </c>
      <c r="E63" s="13" t="s">
        <v>20</v>
      </c>
      <c r="F63" s="13"/>
      <c r="G63" s="14">
        <v>58.541679999999999</v>
      </c>
    </row>
    <row r="64" spans="1:7" ht="56.25" outlineLevel="4">
      <c r="A64" s="12" t="s">
        <v>56</v>
      </c>
      <c r="B64" s="13" t="s">
        <v>2</v>
      </c>
      <c r="C64" s="15" t="s">
        <v>127</v>
      </c>
      <c r="D64" s="15" t="s">
        <v>132</v>
      </c>
      <c r="E64" s="13" t="s">
        <v>20</v>
      </c>
      <c r="F64" s="13" t="s">
        <v>7</v>
      </c>
      <c r="G64" s="14">
        <v>58.541679999999999</v>
      </c>
    </row>
    <row r="65" spans="1:7" ht="56.25" outlineLevel="5">
      <c r="A65" s="12" t="s">
        <v>63</v>
      </c>
      <c r="B65" s="13" t="s">
        <v>2</v>
      </c>
      <c r="C65" s="15" t="s">
        <v>127</v>
      </c>
      <c r="D65" s="15" t="s">
        <v>132</v>
      </c>
      <c r="E65" s="13" t="s">
        <v>20</v>
      </c>
      <c r="F65" s="13" t="s">
        <v>8</v>
      </c>
      <c r="G65" s="14">
        <v>58.541679999999999</v>
      </c>
    </row>
    <row r="66" spans="1:7" ht="56.25" outlineLevel="3">
      <c r="A66" s="12" t="s">
        <v>78</v>
      </c>
      <c r="B66" s="13" t="s">
        <v>2</v>
      </c>
      <c r="C66" s="15" t="s">
        <v>127</v>
      </c>
      <c r="D66" s="15" t="s">
        <v>132</v>
      </c>
      <c r="E66" s="13" t="s">
        <v>21</v>
      </c>
      <c r="F66" s="13" t="s">
        <v>3</v>
      </c>
      <c r="G66" s="14">
        <v>3431.0198399999999</v>
      </c>
    </row>
    <row r="67" spans="1:7" ht="56.25" outlineLevel="4">
      <c r="A67" s="12" t="s">
        <v>56</v>
      </c>
      <c r="B67" s="13" t="s">
        <v>2</v>
      </c>
      <c r="C67" s="15" t="s">
        <v>127</v>
      </c>
      <c r="D67" s="15" t="s">
        <v>132</v>
      </c>
      <c r="E67" s="13" t="s">
        <v>21</v>
      </c>
      <c r="F67" s="13" t="s">
        <v>7</v>
      </c>
      <c r="G67" s="14">
        <v>3426.7318399999999</v>
      </c>
    </row>
    <row r="68" spans="1:7" ht="56.25" outlineLevel="5">
      <c r="A68" s="12" t="s">
        <v>63</v>
      </c>
      <c r="B68" s="13" t="s">
        <v>2</v>
      </c>
      <c r="C68" s="15" t="s">
        <v>127</v>
      </c>
      <c r="D68" s="15" t="s">
        <v>132</v>
      </c>
      <c r="E68" s="13" t="s">
        <v>21</v>
      </c>
      <c r="F68" s="13" t="s">
        <v>8</v>
      </c>
      <c r="G68" s="14">
        <v>3426.7318399999999</v>
      </c>
    </row>
    <row r="69" spans="1:7" ht="18.75" outlineLevel="4">
      <c r="A69" s="12" t="s">
        <v>58</v>
      </c>
      <c r="B69" s="13" t="s">
        <v>2</v>
      </c>
      <c r="C69" s="15" t="s">
        <v>127</v>
      </c>
      <c r="D69" s="15" t="s">
        <v>132</v>
      </c>
      <c r="E69" s="13" t="s">
        <v>21</v>
      </c>
      <c r="F69" s="13" t="s">
        <v>9</v>
      </c>
      <c r="G69" s="14">
        <v>4.2880000000000003</v>
      </c>
    </row>
    <row r="70" spans="1:7" ht="18.75" outlineLevel="5">
      <c r="A70" s="12" t="s">
        <v>65</v>
      </c>
      <c r="B70" s="13" t="s">
        <v>2</v>
      </c>
      <c r="C70" s="15" t="s">
        <v>127</v>
      </c>
      <c r="D70" s="15" t="s">
        <v>132</v>
      </c>
      <c r="E70" s="13" t="s">
        <v>21</v>
      </c>
      <c r="F70" s="13" t="s">
        <v>14</v>
      </c>
      <c r="G70" s="14">
        <v>4.2880000000000003</v>
      </c>
    </row>
    <row r="71" spans="1:7" ht="56.25" outlineLevel="3">
      <c r="A71" s="12" t="s">
        <v>79</v>
      </c>
      <c r="B71" s="13" t="s">
        <v>2</v>
      </c>
      <c r="C71" s="15" t="s">
        <v>127</v>
      </c>
      <c r="D71" s="15" t="s">
        <v>132</v>
      </c>
      <c r="E71" s="13" t="s">
        <v>22</v>
      </c>
      <c r="F71" s="13"/>
      <c r="G71" s="14">
        <v>7.0195100000000004</v>
      </c>
    </row>
    <row r="72" spans="1:7" ht="56.25" outlineLevel="4">
      <c r="A72" s="12" t="s">
        <v>56</v>
      </c>
      <c r="B72" s="13" t="s">
        <v>2</v>
      </c>
      <c r="C72" s="15" t="s">
        <v>127</v>
      </c>
      <c r="D72" s="15" t="s">
        <v>132</v>
      </c>
      <c r="E72" s="13" t="s">
        <v>22</v>
      </c>
      <c r="F72" s="13" t="s">
        <v>7</v>
      </c>
      <c r="G72" s="14">
        <v>7.0195100000000004</v>
      </c>
    </row>
    <row r="73" spans="1:7" ht="56.25" outlineLevel="5">
      <c r="A73" s="12" t="s">
        <v>63</v>
      </c>
      <c r="B73" s="13" t="s">
        <v>2</v>
      </c>
      <c r="C73" s="15" t="s">
        <v>127</v>
      </c>
      <c r="D73" s="15" t="s">
        <v>132</v>
      </c>
      <c r="E73" s="13" t="s">
        <v>22</v>
      </c>
      <c r="F73" s="13" t="s">
        <v>8</v>
      </c>
      <c r="G73" s="14">
        <v>7.0195100000000004</v>
      </c>
    </row>
    <row r="74" spans="1:7" ht="56.25" outlineLevel="3">
      <c r="A74" s="12" t="s">
        <v>80</v>
      </c>
      <c r="B74" s="13" t="s">
        <v>2</v>
      </c>
      <c r="C74" s="15" t="s">
        <v>127</v>
      </c>
      <c r="D74" s="15" t="s">
        <v>132</v>
      </c>
      <c r="E74" s="13" t="s">
        <v>23</v>
      </c>
      <c r="F74" s="13"/>
      <c r="G74" s="14">
        <v>52.552210000000002</v>
      </c>
    </row>
    <row r="75" spans="1:7" ht="56.25" outlineLevel="4">
      <c r="A75" s="12" t="s">
        <v>56</v>
      </c>
      <c r="B75" s="13" t="s">
        <v>2</v>
      </c>
      <c r="C75" s="15" t="s">
        <v>127</v>
      </c>
      <c r="D75" s="15" t="s">
        <v>132</v>
      </c>
      <c r="E75" s="13" t="s">
        <v>23</v>
      </c>
      <c r="F75" s="13" t="s">
        <v>7</v>
      </c>
      <c r="G75" s="14">
        <v>52.552210000000002</v>
      </c>
    </row>
    <row r="76" spans="1:7" ht="56.25" outlineLevel="5">
      <c r="A76" s="12" t="s">
        <v>63</v>
      </c>
      <c r="B76" s="13" t="s">
        <v>2</v>
      </c>
      <c r="C76" s="15" t="s">
        <v>127</v>
      </c>
      <c r="D76" s="15" t="s">
        <v>132</v>
      </c>
      <c r="E76" s="13" t="s">
        <v>23</v>
      </c>
      <c r="F76" s="13" t="s">
        <v>8</v>
      </c>
      <c r="G76" s="14">
        <v>52.552210000000002</v>
      </c>
    </row>
    <row r="77" spans="1:7" ht="93.75" outlineLevel="3">
      <c r="A77" s="12" t="s">
        <v>81</v>
      </c>
      <c r="B77" s="13" t="s">
        <v>2</v>
      </c>
      <c r="C77" s="15" t="s">
        <v>127</v>
      </c>
      <c r="D77" s="15" t="s">
        <v>132</v>
      </c>
      <c r="E77" s="13" t="s">
        <v>24</v>
      </c>
      <c r="F77" s="13"/>
      <c r="G77" s="14">
        <v>1.5365</v>
      </c>
    </row>
    <row r="78" spans="1:7" ht="56.25" outlineLevel="4">
      <c r="A78" s="12" t="s">
        <v>56</v>
      </c>
      <c r="B78" s="13" t="s">
        <v>2</v>
      </c>
      <c r="C78" s="15" t="s">
        <v>127</v>
      </c>
      <c r="D78" s="15" t="s">
        <v>132</v>
      </c>
      <c r="E78" s="13" t="s">
        <v>24</v>
      </c>
      <c r="F78" s="13" t="s">
        <v>7</v>
      </c>
      <c r="G78" s="14">
        <v>1.5365</v>
      </c>
    </row>
    <row r="79" spans="1:7" ht="56.25" outlineLevel="5">
      <c r="A79" s="12" t="s">
        <v>63</v>
      </c>
      <c r="B79" s="13" t="s">
        <v>2</v>
      </c>
      <c r="C79" s="15" t="s">
        <v>127</v>
      </c>
      <c r="D79" s="15" t="s">
        <v>132</v>
      </c>
      <c r="E79" s="13" t="s">
        <v>24</v>
      </c>
      <c r="F79" s="13" t="s">
        <v>8</v>
      </c>
      <c r="G79" s="14">
        <v>1.5365</v>
      </c>
    </row>
    <row r="80" spans="1:7" ht="56.25" outlineLevel="3">
      <c r="A80" s="12" t="s">
        <v>82</v>
      </c>
      <c r="B80" s="13" t="s">
        <v>2</v>
      </c>
      <c r="C80" s="15" t="s">
        <v>127</v>
      </c>
      <c r="D80" s="15" t="s">
        <v>132</v>
      </c>
      <c r="E80" s="13" t="s">
        <v>25</v>
      </c>
      <c r="F80" s="13"/>
      <c r="G80" s="14">
        <v>3255.1200399999998</v>
      </c>
    </row>
    <row r="81" spans="1:7" ht="56.25" outlineLevel="4">
      <c r="A81" s="12" t="s">
        <v>56</v>
      </c>
      <c r="B81" s="13" t="s">
        <v>2</v>
      </c>
      <c r="C81" s="15" t="s">
        <v>127</v>
      </c>
      <c r="D81" s="15" t="s">
        <v>132</v>
      </c>
      <c r="E81" s="13" t="s">
        <v>25</v>
      </c>
      <c r="F81" s="13" t="s">
        <v>7</v>
      </c>
      <c r="G81" s="14">
        <v>3255.1200399999998</v>
      </c>
    </row>
    <row r="82" spans="1:7" ht="56.25" outlineLevel="5">
      <c r="A82" s="12" t="s">
        <v>63</v>
      </c>
      <c r="B82" s="13" t="s">
        <v>2</v>
      </c>
      <c r="C82" s="15" t="s">
        <v>127</v>
      </c>
      <c r="D82" s="15" t="s">
        <v>132</v>
      </c>
      <c r="E82" s="13" t="s">
        <v>25</v>
      </c>
      <c r="F82" s="13" t="s">
        <v>8</v>
      </c>
      <c r="G82" s="14">
        <v>3255.1200399999998</v>
      </c>
    </row>
    <row r="83" spans="1:7" ht="37.5" outlineLevel="2">
      <c r="A83" s="12" t="s">
        <v>83</v>
      </c>
      <c r="B83" s="13" t="s">
        <v>2</v>
      </c>
      <c r="C83" s="15" t="s">
        <v>127</v>
      </c>
      <c r="D83" s="15" t="s">
        <v>133</v>
      </c>
      <c r="E83" s="13"/>
      <c r="F83" s="13"/>
      <c r="G83" s="14">
        <f>G84+G87</f>
        <v>674.58032000000003</v>
      </c>
    </row>
    <row r="84" spans="1:7" ht="37.5" outlineLevel="3">
      <c r="A84" s="12" t="s">
        <v>84</v>
      </c>
      <c r="B84" s="13" t="s">
        <v>2</v>
      </c>
      <c r="C84" s="15" t="s">
        <v>127</v>
      </c>
      <c r="D84" s="15" t="s">
        <v>133</v>
      </c>
      <c r="E84" s="13" t="s">
        <v>26</v>
      </c>
      <c r="F84" s="13"/>
      <c r="G84" s="14">
        <f>G85</f>
        <v>590.98032000000001</v>
      </c>
    </row>
    <row r="85" spans="1:7" ht="56.25" outlineLevel="4">
      <c r="A85" s="12" t="s">
        <v>56</v>
      </c>
      <c r="B85" s="13" t="s">
        <v>2</v>
      </c>
      <c r="C85" s="15" t="s">
        <v>127</v>
      </c>
      <c r="D85" s="15" t="s">
        <v>133</v>
      </c>
      <c r="E85" s="13" t="s">
        <v>26</v>
      </c>
      <c r="F85" s="13" t="s">
        <v>7</v>
      </c>
      <c r="G85" s="14">
        <f>G86</f>
        <v>590.98032000000001</v>
      </c>
    </row>
    <row r="86" spans="1:7" ht="56.25" outlineLevel="5">
      <c r="A86" s="12" t="s">
        <v>63</v>
      </c>
      <c r="B86" s="13" t="s">
        <v>2</v>
      </c>
      <c r="C86" s="15" t="s">
        <v>127</v>
      </c>
      <c r="D86" s="15" t="s">
        <v>133</v>
      </c>
      <c r="E86" s="13" t="s">
        <v>26</v>
      </c>
      <c r="F86" s="13" t="s">
        <v>8</v>
      </c>
      <c r="G86" s="14">
        <v>590.98032000000001</v>
      </c>
    </row>
    <row r="87" spans="1:7" ht="150" outlineLevel="3">
      <c r="A87" s="12" t="s">
        <v>85</v>
      </c>
      <c r="B87" s="13" t="s">
        <v>2</v>
      </c>
      <c r="C87" s="15" t="s">
        <v>127</v>
      </c>
      <c r="D87" s="15" t="s">
        <v>133</v>
      </c>
      <c r="E87" s="13" t="s">
        <v>27</v>
      </c>
      <c r="F87" s="13"/>
      <c r="G87" s="14">
        <v>83.6</v>
      </c>
    </row>
    <row r="88" spans="1:7" ht="56.25" outlineLevel="4">
      <c r="A88" s="12" t="s">
        <v>56</v>
      </c>
      <c r="B88" s="13" t="s">
        <v>2</v>
      </c>
      <c r="C88" s="15" t="s">
        <v>127</v>
      </c>
      <c r="D88" s="15" t="s">
        <v>133</v>
      </c>
      <c r="E88" s="13" t="s">
        <v>27</v>
      </c>
      <c r="F88" s="13" t="s">
        <v>7</v>
      </c>
      <c r="G88" s="14">
        <v>83.6</v>
      </c>
    </row>
    <row r="89" spans="1:7" ht="56.25" outlineLevel="5">
      <c r="A89" s="12" t="s">
        <v>63</v>
      </c>
      <c r="B89" s="13" t="s">
        <v>2</v>
      </c>
      <c r="C89" s="15" t="s">
        <v>127</v>
      </c>
      <c r="D89" s="15" t="s">
        <v>133</v>
      </c>
      <c r="E89" s="13" t="s">
        <v>27</v>
      </c>
      <c r="F89" s="13" t="s">
        <v>8</v>
      </c>
      <c r="G89" s="14">
        <v>83.6</v>
      </c>
    </row>
    <row r="90" spans="1:7" ht="37.5" outlineLevel="1">
      <c r="A90" s="12" t="s">
        <v>86</v>
      </c>
      <c r="B90" s="13" t="s">
        <v>2</v>
      </c>
      <c r="C90" s="15" t="s">
        <v>134</v>
      </c>
      <c r="D90" s="15" t="s">
        <v>126</v>
      </c>
      <c r="E90" s="13"/>
      <c r="F90" s="13"/>
      <c r="G90" s="14">
        <v>9774.4188300000005</v>
      </c>
    </row>
    <row r="91" spans="1:7" ht="18.75" outlineLevel="2">
      <c r="A91" s="12" t="s">
        <v>87</v>
      </c>
      <c r="B91" s="13" t="s">
        <v>2</v>
      </c>
      <c r="C91" s="15" t="s">
        <v>134</v>
      </c>
      <c r="D91" s="15" t="s">
        <v>125</v>
      </c>
      <c r="E91" s="13"/>
      <c r="F91" s="13"/>
      <c r="G91" s="14">
        <v>186.95295999999999</v>
      </c>
    </row>
    <row r="92" spans="1:7" ht="75" outlineLevel="3">
      <c r="A92" s="12" t="s">
        <v>88</v>
      </c>
      <c r="B92" s="13" t="s">
        <v>2</v>
      </c>
      <c r="C92" s="15" t="s">
        <v>134</v>
      </c>
      <c r="D92" s="15" t="s">
        <v>125</v>
      </c>
      <c r="E92" s="13" t="s">
        <v>28</v>
      </c>
      <c r="F92" s="13"/>
      <c r="G92" s="14">
        <v>186.95295999999999</v>
      </c>
    </row>
    <row r="93" spans="1:7" ht="56.25" outlineLevel="4">
      <c r="A93" s="12" t="s">
        <v>56</v>
      </c>
      <c r="B93" s="13" t="s">
        <v>2</v>
      </c>
      <c r="C93" s="15" t="s">
        <v>134</v>
      </c>
      <c r="D93" s="15" t="s">
        <v>125</v>
      </c>
      <c r="E93" s="13" t="s">
        <v>28</v>
      </c>
      <c r="F93" s="13" t="s">
        <v>7</v>
      </c>
      <c r="G93" s="14">
        <v>179.94907000000001</v>
      </c>
    </row>
    <row r="94" spans="1:7" ht="56.25" outlineLevel="5">
      <c r="A94" s="12" t="s">
        <v>63</v>
      </c>
      <c r="B94" s="13" t="s">
        <v>2</v>
      </c>
      <c r="C94" s="15" t="s">
        <v>134</v>
      </c>
      <c r="D94" s="15" t="s">
        <v>125</v>
      </c>
      <c r="E94" s="13" t="s">
        <v>28</v>
      </c>
      <c r="F94" s="13" t="s">
        <v>8</v>
      </c>
      <c r="G94" s="14">
        <v>179.94907000000001</v>
      </c>
    </row>
    <row r="95" spans="1:7" ht="18.75" outlineLevel="4">
      <c r="A95" s="12" t="s">
        <v>58</v>
      </c>
      <c r="B95" s="13" t="s">
        <v>2</v>
      </c>
      <c r="C95" s="15" t="s">
        <v>134</v>
      </c>
      <c r="D95" s="15" t="s">
        <v>125</v>
      </c>
      <c r="E95" s="13" t="s">
        <v>28</v>
      </c>
      <c r="F95" s="13" t="s">
        <v>9</v>
      </c>
      <c r="G95" s="14">
        <v>7.0038900000000002</v>
      </c>
    </row>
    <row r="96" spans="1:7" ht="18.75" outlineLevel="5">
      <c r="A96" s="12" t="s">
        <v>59</v>
      </c>
      <c r="B96" s="13" t="s">
        <v>2</v>
      </c>
      <c r="C96" s="15" t="s">
        <v>134</v>
      </c>
      <c r="D96" s="15" t="s">
        <v>125</v>
      </c>
      <c r="E96" s="13" t="s">
        <v>28</v>
      </c>
      <c r="F96" s="13" t="s">
        <v>10</v>
      </c>
      <c r="G96" s="14">
        <v>7.0038900000000002</v>
      </c>
    </row>
    <row r="97" spans="1:7" ht="18.75" outlineLevel="2">
      <c r="A97" s="12" t="s">
        <v>89</v>
      </c>
      <c r="B97" s="13" t="s">
        <v>2</v>
      </c>
      <c r="C97" s="15" t="s">
        <v>134</v>
      </c>
      <c r="D97" s="15" t="s">
        <v>129</v>
      </c>
      <c r="E97" s="13"/>
      <c r="F97" s="13"/>
      <c r="G97" s="14">
        <v>932.33500000000004</v>
      </c>
    </row>
    <row r="98" spans="1:7" ht="37.5" outlineLevel="3">
      <c r="A98" s="12" t="s">
        <v>90</v>
      </c>
      <c r="B98" s="13" t="s">
        <v>2</v>
      </c>
      <c r="C98" s="15" t="s">
        <v>134</v>
      </c>
      <c r="D98" s="15" t="s">
        <v>129</v>
      </c>
      <c r="E98" s="13" t="s">
        <v>29</v>
      </c>
      <c r="F98" s="13"/>
      <c r="G98" s="14">
        <v>932.33500000000004</v>
      </c>
    </row>
    <row r="99" spans="1:7" ht="56.25" outlineLevel="4">
      <c r="A99" s="12" t="s">
        <v>56</v>
      </c>
      <c r="B99" s="13" t="s">
        <v>2</v>
      </c>
      <c r="C99" s="15" t="s">
        <v>134</v>
      </c>
      <c r="D99" s="15" t="s">
        <v>129</v>
      </c>
      <c r="E99" s="13" t="s">
        <v>29</v>
      </c>
      <c r="F99" s="13" t="s">
        <v>7</v>
      </c>
      <c r="G99" s="14">
        <v>472.33499999999998</v>
      </c>
    </row>
    <row r="100" spans="1:7" ht="56.25" outlineLevel="5">
      <c r="A100" s="12" t="s">
        <v>63</v>
      </c>
      <c r="B100" s="13" t="s">
        <v>2</v>
      </c>
      <c r="C100" s="15" t="s">
        <v>134</v>
      </c>
      <c r="D100" s="15" t="s">
        <v>129</v>
      </c>
      <c r="E100" s="13" t="s">
        <v>29</v>
      </c>
      <c r="F100" s="13" t="s">
        <v>8</v>
      </c>
      <c r="G100" s="14">
        <v>472.33499999999998</v>
      </c>
    </row>
    <row r="101" spans="1:7" ht="56.25" outlineLevel="4">
      <c r="A101" s="12" t="s">
        <v>91</v>
      </c>
      <c r="B101" s="13" t="s">
        <v>2</v>
      </c>
      <c r="C101" s="15" t="s">
        <v>134</v>
      </c>
      <c r="D101" s="15" t="s">
        <v>129</v>
      </c>
      <c r="E101" s="13" t="s">
        <v>29</v>
      </c>
      <c r="F101" s="13" t="s">
        <v>30</v>
      </c>
      <c r="G101" s="14">
        <v>459</v>
      </c>
    </row>
    <row r="102" spans="1:7" ht="18.75" outlineLevel="5">
      <c r="A102" s="12" t="s">
        <v>92</v>
      </c>
      <c r="B102" s="13" t="s">
        <v>2</v>
      </c>
      <c r="C102" s="15" t="s">
        <v>134</v>
      </c>
      <c r="D102" s="15" t="s">
        <v>129</v>
      </c>
      <c r="E102" s="13" t="s">
        <v>29</v>
      </c>
      <c r="F102" s="13" t="s">
        <v>31</v>
      </c>
      <c r="G102" s="14">
        <v>459</v>
      </c>
    </row>
    <row r="103" spans="1:7" ht="18.75" outlineLevel="4">
      <c r="A103" s="12" t="s">
        <v>58</v>
      </c>
      <c r="B103" s="13" t="s">
        <v>2</v>
      </c>
      <c r="C103" s="15" t="s">
        <v>134</v>
      </c>
      <c r="D103" s="15" t="s">
        <v>129</v>
      </c>
      <c r="E103" s="13" t="s">
        <v>29</v>
      </c>
      <c r="F103" s="13" t="s">
        <v>9</v>
      </c>
      <c r="G103" s="14">
        <v>1</v>
      </c>
    </row>
    <row r="104" spans="1:7" ht="18.75" outlineLevel="5">
      <c r="A104" s="12" t="s">
        <v>65</v>
      </c>
      <c r="B104" s="13" t="s">
        <v>2</v>
      </c>
      <c r="C104" s="15" t="s">
        <v>134</v>
      </c>
      <c r="D104" s="15" t="s">
        <v>129</v>
      </c>
      <c r="E104" s="13" t="s">
        <v>29</v>
      </c>
      <c r="F104" s="13" t="s">
        <v>14</v>
      </c>
      <c r="G104" s="14">
        <v>1</v>
      </c>
    </row>
    <row r="105" spans="1:7" ht="18.75" outlineLevel="2">
      <c r="A105" s="12" t="s">
        <v>93</v>
      </c>
      <c r="B105" s="13" t="s">
        <v>2</v>
      </c>
      <c r="C105" s="15" t="s">
        <v>134</v>
      </c>
      <c r="D105" s="15" t="s">
        <v>130</v>
      </c>
      <c r="E105" s="13"/>
      <c r="F105" s="13"/>
      <c r="G105" s="14">
        <v>8655.1308700000009</v>
      </c>
    </row>
    <row r="106" spans="1:7" ht="18.75" outlineLevel="3">
      <c r="A106" s="12" t="s">
        <v>94</v>
      </c>
      <c r="B106" s="13" t="s">
        <v>2</v>
      </c>
      <c r="C106" s="15" t="s">
        <v>134</v>
      </c>
      <c r="D106" s="15" t="s">
        <v>130</v>
      </c>
      <c r="E106" s="13" t="s">
        <v>32</v>
      </c>
      <c r="F106" s="13"/>
      <c r="G106" s="14">
        <v>3653.18948</v>
      </c>
    </row>
    <row r="107" spans="1:7" ht="56.25" outlineLevel="4">
      <c r="A107" s="12" t="s">
        <v>56</v>
      </c>
      <c r="B107" s="13" t="s">
        <v>2</v>
      </c>
      <c r="C107" s="15" t="s">
        <v>134</v>
      </c>
      <c r="D107" s="15" t="s">
        <v>130</v>
      </c>
      <c r="E107" s="13" t="s">
        <v>32</v>
      </c>
      <c r="F107" s="13" t="s">
        <v>7</v>
      </c>
      <c r="G107" s="14">
        <v>3378.9534800000001</v>
      </c>
    </row>
    <row r="108" spans="1:7" ht="56.25" outlineLevel="5">
      <c r="A108" s="12" t="s">
        <v>63</v>
      </c>
      <c r="B108" s="13" t="s">
        <v>2</v>
      </c>
      <c r="C108" s="15" t="s">
        <v>134</v>
      </c>
      <c r="D108" s="15" t="s">
        <v>130</v>
      </c>
      <c r="E108" s="13" t="s">
        <v>32</v>
      </c>
      <c r="F108" s="13" t="s">
        <v>8</v>
      </c>
      <c r="G108" s="14">
        <v>3378.9534800000001</v>
      </c>
    </row>
    <row r="109" spans="1:7" ht="18.75" outlineLevel="4">
      <c r="A109" s="12" t="s">
        <v>58</v>
      </c>
      <c r="B109" s="13" t="s">
        <v>2</v>
      </c>
      <c r="C109" s="15" t="s">
        <v>134</v>
      </c>
      <c r="D109" s="15" t="s">
        <v>130</v>
      </c>
      <c r="E109" s="13" t="s">
        <v>32</v>
      </c>
      <c r="F109" s="13" t="s">
        <v>9</v>
      </c>
      <c r="G109" s="14">
        <v>274.23599999999999</v>
      </c>
    </row>
    <row r="110" spans="1:7" ht="18.75" outlineLevel="5">
      <c r="A110" s="12" t="s">
        <v>65</v>
      </c>
      <c r="B110" s="13" t="s">
        <v>2</v>
      </c>
      <c r="C110" s="15" t="s">
        <v>134</v>
      </c>
      <c r="D110" s="15" t="s">
        <v>130</v>
      </c>
      <c r="E110" s="13" t="s">
        <v>32</v>
      </c>
      <c r="F110" s="13" t="s">
        <v>14</v>
      </c>
      <c r="G110" s="14">
        <v>274.23599999999999</v>
      </c>
    </row>
    <row r="111" spans="1:7" ht="56.25" outlineLevel="3">
      <c r="A111" s="12" t="s">
        <v>95</v>
      </c>
      <c r="B111" s="13" t="s">
        <v>2</v>
      </c>
      <c r="C111" s="15" t="s">
        <v>134</v>
      </c>
      <c r="D111" s="15" t="s">
        <v>130</v>
      </c>
      <c r="E111" s="13" t="s">
        <v>33</v>
      </c>
      <c r="F111" s="13"/>
      <c r="G111" s="14">
        <v>131.828</v>
      </c>
    </row>
    <row r="112" spans="1:7" ht="56.25" outlineLevel="4">
      <c r="A112" s="12" t="s">
        <v>56</v>
      </c>
      <c r="B112" s="13" t="s">
        <v>2</v>
      </c>
      <c r="C112" s="15" t="s">
        <v>134</v>
      </c>
      <c r="D112" s="15" t="s">
        <v>130</v>
      </c>
      <c r="E112" s="13" t="s">
        <v>33</v>
      </c>
      <c r="F112" s="13" t="s">
        <v>7</v>
      </c>
      <c r="G112" s="14">
        <v>131.828</v>
      </c>
    </row>
    <row r="113" spans="1:7" ht="56.25" outlineLevel="5">
      <c r="A113" s="12" t="s">
        <v>63</v>
      </c>
      <c r="B113" s="13" t="s">
        <v>2</v>
      </c>
      <c r="C113" s="15" t="s">
        <v>134</v>
      </c>
      <c r="D113" s="15" t="s">
        <v>130</v>
      </c>
      <c r="E113" s="13" t="s">
        <v>33</v>
      </c>
      <c r="F113" s="13" t="s">
        <v>8</v>
      </c>
      <c r="G113" s="14">
        <v>131.828</v>
      </c>
    </row>
    <row r="114" spans="1:7" ht="18.75" outlineLevel="3">
      <c r="A114" s="12" t="s">
        <v>96</v>
      </c>
      <c r="B114" s="13" t="s">
        <v>2</v>
      </c>
      <c r="C114" s="15" t="s">
        <v>134</v>
      </c>
      <c r="D114" s="15" t="s">
        <v>130</v>
      </c>
      <c r="E114" s="13" t="s">
        <v>34</v>
      </c>
      <c r="F114" s="13"/>
      <c r="G114" s="14">
        <v>30</v>
      </c>
    </row>
    <row r="115" spans="1:7" ht="56.25" outlineLevel="4">
      <c r="A115" s="12" t="s">
        <v>56</v>
      </c>
      <c r="B115" s="13" t="s">
        <v>2</v>
      </c>
      <c r="C115" s="15" t="s">
        <v>134</v>
      </c>
      <c r="D115" s="15" t="s">
        <v>130</v>
      </c>
      <c r="E115" s="13" t="s">
        <v>34</v>
      </c>
      <c r="F115" s="13" t="s">
        <v>7</v>
      </c>
      <c r="G115" s="14">
        <v>30</v>
      </c>
    </row>
    <row r="116" spans="1:7" ht="56.25" outlineLevel="5">
      <c r="A116" s="12" t="s">
        <v>63</v>
      </c>
      <c r="B116" s="13" t="s">
        <v>2</v>
      </c>
      <c r="C116" s="15" t="s">
        <v>134</v>
      </c>
      <c r="D116" s="15" t="s">
        <v>130</v>
      </c>
      <c r="E116" s="13" t="s">
        <v>34</v>
      </c>
      <c r="F116" s="13" t="s">
        <v>8</v>
      </c>
      <c r="G116" s="14">
        <v>30</v>
      </c>
    </row>
    <row r="117" spans="1:7" ht="37.5" outlineLevel="3">
      <c r="A117" s="12" t="s">
        <v>97</v>
      </c>
      <c r="B117" s="13" t="s">
        <v>2</v>
      </c>
      <c r="C117" s="15" t="s">
        <v>134</v>
      </c>
      <c r="D117" s="15" t="s">
        <v>130</v>
      </c>
      <c r="E117" s="13" t="s">
        <v>35</v>
      </c>
      <c r="F117" s="13"/>
      <c r="G117" s="14">
        <v>90.04</v>
      </c>
    </row>
    <row r="118" spans="1:7" ht="56.25" outlineLevel="4">
      <c r="A118" s="12" t="s">
        <v>56</v>
      </c>
      <c r="B118" s="13" t="s">
        <v>2</v>
      </c>
      <c r="C118" s="15" t="s">
        <v>134</v>
      </c>
      <c r="D118" s="15" t="s">
        <v>130</v>
      </c>
      <c r="E118" s="13" t="s">
        <v>35</v>
      </c>
      <c r="F118" s="13" t="s">
        <v>7</v>
      </c>
      <c r="G118" s="14">
        <v>90.04</v>
      </c>
    </row>
    <row r="119" spans="1:7" ht="56.25" outlineLevel="5">
      <c r="A119" s="12" t="s">
        <v>63</v>
      </c>
      <c r="B119" s="13" t="s">
        <v>2</v>
      </c>
      <c r="C119" s="15" t="s">
        <v>134</v>
      </c>
      <c r="D119" s="15" t="s">
        <v>130</v>
      </c>
      <c r="E119" s="13" t="s">
        <v>35</v>
      </c>
      <c r="F119" s="13" t="s">
        <v>8</v>
      </c>
      <c r="G119" s="14">
        <v>90.04</v>
      </c>
    </row>
    <row r="120" spans="1:7" ht="18.75" outlineLevel="3">
      <c r="A120" s="12" t="s">
        <v>98</v>
      </c>
      <c r="B120" s="13" t="s">
        <v>2</v>
      </c>
      <c r="C120" s="15" t="s">
        <v>134</v>
      </c>
      <c r="D120" s="15" t="s">
        <v>130</v>
      </c>
      <c r="E120" s="13" t="s">
        <v>36</v>
      </c>
      <c r="F120" s="13"/>
      <c r="G120" s="14">
        <v>852.56428000000005</v>
      </c>
    </row>
    <row r="121" spans="1:7" ht="56.25" outlineLevel="4">
      <c r="A121" s="12" t="s">
        <v>56</v>
      </c>
      <c r="B121" s="13" t="s">
        <v>2</v>
      </c>
      <c r="C121" s="15" t="s">
        <v>134</v>
      </c>
      <c r="D121" s="15" t="s">
        <v>130</v>
      </c>
      <c r="E121" s="13" t="s">
        <v>36</v>
      </c>
      <c r="F121" s="13" t="s">
        <v>7</v>
      </c>
      <c r="G121" s="14">
        <v>852.56428000000005</v>
      </c>
    </row>
    <row r="122" spans="1:7" ht="56.25" outlineLevel="5">
      <c r="A122" s="12" t="s">
        <v>63</v>
      </c>
      <c r="B122" s="13" t="s">
        <v>2</v>
      </c>
      <c r="C122" s="15" t="s">
        <v>134</v>
      </c>
      <c r="D122" s="15" t="s">
        <v>130</v>
      </c>
      <c r="E122" s="13" t="s">
        <v>36</v>
      </c>
      <c r="F122" s="13" t="s">
        <v>8</v>
      </c>
      <c r="G122" s="14">
        <v>852.56428000000005</v>
      </c>
    </row>
    <row r="123" spans="1:7" ht="75" outlineLevel="3">
      <c r="A123" s="12" t="s">
        <v>99</v>
      </c>
      <c r="B123" s="13" t="s">
        <v>2</v>
      </c>
      <c r="C123" s="15" t="s">
        <v>134</v>
      </c>
      <c r="D123" s="15" t="s">
        <v>130</v>
      </c>
      <c r="E123" s="13" t="s">
        <v>37</v>
      </c>
      <c r="F123" s="13"/>
      <c r="G123" s="14">
        <v>33</v>
      </c>
    </row>
    <row r="124" spans="1:7" ht="56.25" outlineLevel="4">
      <c r="A124" s="12" t="s">
        <v>56</v>
      </c>
      <c r="B124" s="13" t="s">
        <v>2</v>
      </c>
      <c r="C124" s="15" t="s">
        <v>134</v>
      </c>
      <c r="D124" s="15" t="s">
        <v>130</v>
      </c>
      <c r="E124" s="13" t="s">
        <v>37</v>
      </c>
      <c r="F124" s="13" t="s">
        <v>7</v>
      </c>
      <c r="G124" s="14">
        <v>33</v>
      </c>
    </row>
    <row r="125" spans="1:7" ht="56.25" outlineLevel="5">
      <c r="A125" s="12" t="s">
        <v>63</v>
      </c>
      <c r="B125" s="13" t="s">
        <v>2</v>
      </c>
      <c r="C125" s="15" t="s">
        <v>134</v>
      </c>
      <c r="D125" s="15" t="s">
        <v>130</v>
      </c>
      <c r="E125" s="13" t="s">
        <v>37</v>
      </c>
      <c r="F125" s="13" t="s">
        <v>8</v>
      </c>
      <c r="G125" s="14">
        <v>33</v>
      </c>
    </row>
    <row r="126" spans="1:7" ht="37.5" outlineLevel="3">
      <c r="A126" s="12" t="s">
        <v>100</v>
      </c>
      <c r="B126" s="13" t="s">
        <v>2</v>
      </c>
      <c r="C126" s="15" t="s">
        <v>134</v>
      </c>
      <c r="D126" s="15" t="s">
        <v>130</v>
      </c>
      <c r="E126" s="13" t="s">
        <v>38</v>
      </c>
      <c r="F126" s="13"/>
      <c r="G126" s="14">
        <v>3864.50911</v>
      </c>
    </row>
    <row r="127" spans="1:7" ht="56.25" outlineLevel="4">
      <c r="A127" s="12" t="s">
        <v>56</v>
      </c>
      <c r="B127" s="13" t="s">
        <v>2</v>
      </c>
      <c r="C127" s="15" t="s">
        <v>134</v>
      </c>
      <c r="D127" s="15" t="s">
        <v>130</v>
      </c>
      <c r="E127" s="13" t="s">
        <v>38</v>
      </c>
      <c r="F127" s="13" t="s">
        <v>7</v>
      </c>
      <c r="G127" s="14">
        <v>3864.50911</v>
      </c>
    </row>
    <row r="128" spans="1:7" ht="56.25" outlineLevel="5">
      <c r="A128" s="12" t="s">
        <v>63</v>
      </c>
      <c r="B128" s="13" t="s">
        <v>2</v>
      </c>
      <c r="C128" s="15" t="s">
        <v>134</v>
      </c>
      <c r="D128" s="15" t="s">
        <v>130</v>
      </c>
      <c r="E128" s="13" t="s">
        <v>38</v>
      </c>
      <c r="F128" s="13" t="s">
        <v>8</v>
      </c>
      <c r="G128" s="14">
        <v>3864.50911</v>
      </c>
    </row>
    <row r="129" spans="1:7" ht="18.75" outlineLevel="1">
      <c r="A129" s="12" t="s">
        <v>101</v>
      </c>
      <c r="B129" s="13" t="s">
        <v>2</v>
      </c>
      <c r="C129" s="15" t="s">
        <v>135</v>
      </c>
      <c r="D129" s="15" t="s">
        <v>126</v>
      </c>
      <c r="E129" s="13"/>
      <c r="F129" s="13"/>
      <c r="G129" s="14">
        <v>1029.07</v>
      </c>
    </row>
    <row r="130" spans="1:7" ht="37.5" outlineLevel="2">
      <c r="A130" s="12" t="s">
        <v>102</v>
      </c>
      <c r="B130" s="13" t="s">
        <v>2</v>
      </c>
      <c r="C130" s="15" t="s">
        <v>135</v>
      </c>
      <c r="D130" s="15" t="s">
        <v>129</v>
      </c>
      <c r="E130" s="13"/>
      <c r="F130" s="13"/>
      <c r="G130" s="14">
        <v>1029.07</v>
      </c>
    </row>
    <row r="131" spans="1:7" ht="37.5" outlineLevel="3">
      <c r="A131" s="12" t="s">
        <v>90</v>
      </c>
      <c r="B131" s="13" t="s">
        <v>2</v>
      </c>
      <c r="C131" s="15" t="s">
        <v>135</v>
      </c>
      <c r="D131" s="15" t="s">
        <v>129</v>
      </c>
      <c r="E131" s="13" t="s">
        <v>39</v>
      </c>
      <c r="F131" s="13"/>
      <c r="G131" s="14">
        <v>1029.07</v>
      </c>
    </row>
    <row r="132" spans="1:7" ht="56.25" outlineLevel="4">
      <c r="A132" s="12" t="s">
        <v>91</v>
      </c>
      <c r="B132" s="13" t="s">
        <v>2</v>
      </c>
      <c r="C132" s="15" t="s">
        <v>135</v>
      </c>
      <c r="D132" s="15" t="s">
        <v>129</v>
      </c>
      <c r="E132" s="13" t="s">
        <v>39</v>
      </c>
      <c r="F132" s="13" t="s">
        <v>30</v>
      </c>
      <c r="G132" s="14">
        <v>1029.07</v>
      </c>
    </row>
    <row r="133" spans="1:7" ht="18.75" outlineLevel="5">
      <c r="A133" s="12" t="s">
        <v>92</v>
      </c>
      <c r="B133" s="13" t="s">
        <v>2</v>
      </c>
      <c r="C133" s="15" t="s">
        <v>135</v>
      </c>
      <c r="D133" s="15" t="s">
        <v>129</v>
      </c>
      <c r="E133" s="13" t="s">
        <v>39</v>
      </c>
      <c r="F133" s="13" t="s">
        <v>31</v>
      </c>
      <c r="G133" s="14">
        <v>1029.07</v>
      </c>
    </row>
    <row r="134" spans="1:7" ht="18.75" outlineLevel="1">
      <c r="A134" s="12" t="s">
        <v>103</v>
      </c>
      <c r="B134" s="13" t="s">
        <v>2</v>
      </c>
      <c r="C134" s="15" t="s">
        <v>131</v>
      </c>
      <c r="D134" s="15" t="s">
        <v>126</v>
      </c>
      <c r="E134" s="13"/>
      <c r="F134" s="13"/>
      <c r="G134" s="14">
        <v>740.85396000000003</v>
      </c>
    </row>
    <row r="135" spans="1:7" ht="18.75" outlineLevel="2">
      <c r="A135" s="12" t="s">
        <v>104</v>
      </c>
      <c r="B135" s="13" t="s">
        <v>2</v>
      </c>
      <c r="C135" s="15" t="s">
        <v>131</v>
      </c>
      <c r="D135" s="15" t="s">
        <v>125</v>
      </c>
      <c r="E135" s="13"/>
      <c r="F135" s="13"/>
      <c r="G135" s="14">
        <v>740.85396000000003</v>
      </c>
    </row>
    <row r="136" spans="1:7" ht="42" customHeight="1" outlineLevel="3">
      <c r="A136" s="12" t="s">
        <v>105</v>
      </c>
      <c r="B136" s="13" t="s">
        <v>2</v>
      </c>
      <c r="C136" s="15" t="s">
        <v>131</v>
      </c>
      <c r="D136" s="15" t="s">
        <v>125</v>
      </c>
      <c r="E136" s="13" t="s">
        <v>40</v>
      </c>
      <c r="F136" s="13"/>
      <c r="G136" s="14">
        <v>740.85396000000003</v>
      </c>
    </row>
    <row r="137" spans="1:7" ht="37.5" outlineLevel="4">
      <c r="A137" s="12" t="s">
        <v>106</v>
      </c>
      <c r="B137" s="13" t="s">
        <v>2</v>
      </c>
      <c r="C137" s="15" t="s">
        <v>131</v>
      </c>
      <c r="D137" s="15" t="s">
        <v>125</v>
      </c>
      <c r="E137" s="13" t="s">
        <v>40</v>
      </c>
      <c r="F137" s="13" t="s">
        <v>41</v>
      </c>
      <c r="G137" s="14">
        <v>740.85396000000003</v>
      </c>
    </row>
    <row r="138" spans="1:7" ht="37.5" outlineLevel="5">
      <c r="A138" s="12" t="s">
        <v>107</v>
      </c>
      <c r="B138" s="13" t="s">
        <v>2</v>
      </c>
      <c r="C138" s="15" t="s">
        <v>131</v>
      </c>
      <c r="D138" s="15" t="s">
        <v>125</v>
      </c>
      <c r="E138" s="13" t="s">
        <v>40</v>
      </c>
      <c r="F138" s="13" t="s">
        <v>42</v>
      </c>
      <c r="G138" s="14">
        <v>740.85396000000003</v>
      </c>
    </row>
    <row r="139" spans="1:7" ht="18.75" outlineLevel="1">
      <c r="A139" s="12" t="s">
        <v>108</v>
      </c>
      <c r="B139" s="13" t="s">
        <v>2</v>
      </c>
      <c r="C139" s="15" t="s">
        <v>136</v>
      </c>
      <c r="D139" s="15" t="s">
        <v>126</v>
      </c>
      <c r="E139" s="13"/>
      <c r="F139" s="13"/>
      <c r="G139" s="14">
        <v>2337.2600000000002</v>
      </c>
    </row>
    <row r="140" spans="1:7" ht="18.75" outlineLevel="2">
      <c r="A140" s="12" t="s">
        <v>109</v>
      </c>
      <c r="B140" s="13" t="s">
        <v>2</v>
      </c>
      <c r="C140" s="15" t="s">
        <v>136</v>
      </c>
      <c r="D140" s="15" t="s">
        <v>125</v>
      </c>
      <c r="E140" s="13"/>
      <c r="F140" s="13"/>
      <c r="G140" s="14">
        <v>309.26</v>
      </c>
    </row>
    <row r="141" spans="1:7" ht="37.5" outlineLevel="3">
      <c r="A141" s="12" t="s">
        <v>110</v>
      </c>
      <c r="B141" s="13" t="s">
        <v>2</v>
      </c>
      <c r="C141" s="15" t="s">
        <v>136</v>
      </c>
      <c r="D141" s="15" t="s">
        <v>125</v>
      </c>
      <c r="E141" s="13" t="s">
        <v>43</v>
      </c>
      <c r="F141" s="13"/>
      <c r="G141" s="14">
        <v>309.26</v>
      </c>
    </row>
    <row r="142" spans="1:7" ht="112.5" outlineLevel="4">
      <c r="A142" s="12" t="s">
        <v>54</v>
      </c>
      <c r="B142" s="13" t="s">
        <v>2</v>
      </c>
      <c r="C142" s="15" t="s">
        <v>136</v>
      </c>
      <c r="D142" s="15" t="s">
        <v>125</v>
      </c>
      <c r="E142" s="13" t="s">
        <v>43</v>
      </c>
      <c r="F142" s="13" t="s">
        <v>5</v>
      </c>
      <c r="G142" s="14">
        <v>201</v>
      </c>
    </row>
    <row r="143" spans="1:7" ht="37.5" outlineLevel="5">
      <c r="A143" s="12" t="s">
        <v>111</v>
      </c>
      <c r="B143" s="13" t="s">
        <v>2</v>
      </c>
      <c r="C143" s="15" t="s">
        <v>136</v>
      </c>
      <c r="D143" s="15" t="s">
        <v>125</v>
      </c>
      <c r="E143" s="13" t="s">
        <v>43</v>
      </c>
      <c r="F143" s="13" t="s">
        <v>44</v>
      </c>
      <c r="G143" s="14">
        <v>201</v>
      </c>
    </row>
    <row r="144" spans="1:7" ht="56.25" outlineLevel="4">
      <c r="A144" s="12" t="s">
        <v>56</v>
      </c>
      <c r="B144" s="13" t="s">
        <v>2</v>
      </c>
      <c r="C144" s="15" t="s">
        <v>136</v>
      </c>
      <c r="D144" s="15" t="s">
        <v>125</v>
      </c>
      <c r="E144" s="13" t="s">
        <v>43</v>
      </c>
      <c r="F144" s="13" t="s">
        <v>7</v>
      </c>
      <c r="G144" s="14">
        <v>108.26</v>
      </c>
    </row>
    <row r="145" spans="1:7" ht="56.25" outlineLevel="5">
      <c r="A145" s="12" t="s">
        <v>63</v>
      </c>
      <c r="B145" s="13" t="s">
        <v>2</v>
      </c>
      <c r="C145" s="15" t="s">
        <v>136</v>
      </c>
      <c r="D145" s="15" t="s">
        <v>125</v>
      </c>
      <c r="E145" s="13" t="s">
        <v>43</v>
      </c>
      <c r="F145" s="13" t="s">
        <v>8</v>
      </c>
      <c r="G145" s="14">
        <v>108.26</v>
      </c>
    </row>
    <row r="146" spans="1:7" ht="18.75" outlineLevel="2">
      <c r="A146" s="12" t="s">
        <v>112</v>
      </c>
      <c r="B146" s="13" t="s">
        <v>2</v>
      </c>
      <c r="C146" s="15" t="s">
        <v>136</v>
      </c>
      <c r="D146" s="15" t="s">
        <v>129</v>
      </c>
      <c r="E146" s="13"/>
      <c r="F146" s="13"/>
      <c r="G146" s="14">
        <v>2028</v>
      </c>
    </row>
    <row r="147" spans="1:7" ht="37.5" outlineLevel="3">
      <c r="A147" s="12" t="s">
        <v>113</v>
      </c>
      <c r="B147" s="13" t="s">
        <v>2</v>
      </c>
      <c r="C147" s="15" t="s">
        <v>136</v>
      </c>
      <c r="D147" s="15" t="s">
        <v>129</v>
      </c>
      <c r="E147" s="13" t="s">
        <v>45</v>
      </c>
      <c r="F147" s="13"/>
      <c r="G147" s="14">
        <v>28</v>
      </c>
    </row>
    <row r="148" spans="1:7" ht="56.25" outlineLevel="4">
      <c r="A148" s="12" t="s">
        <v>56</v>
      </c>
      <c r="B148" s="13" t="s">
        <v>2</v>
      </c>
      <c r="C148" s="15" t="s">
        <v>136</v>
      </c>
      <c r="D148" s="15" t="s">
        <v>129</v>
      </c>
      <c r="E148" s="13" t="s">
        <v>45</v>
      </c>
      <c r="F148" s="13" t="s">
        <v>7</v>
      </c>
      <c r="G148" s="14">
        <v>28</v>
      </c>
    </row>
    <row r="149" spans="1:7" ht="56.25" outlineLevel="5">
      <c r="A149" s="12" t="s">
        <v>63</v>
      </c>
      <c r="B149" s="13" t="s">
        <v>2</v>
      </c>
      <c r="C149" s="15" t="s">
        <v>136</v>
      </c>
      <c r="D149" s="15" t="s">
        <v>129</v>
      </c>
      <c r="E149" s="13" t="s">
        <v>45</v>
      </c>
      <c r="F149" s="13" t="s">
        <v>8</v>
      </c>
      <c r="G149" s="14">
        <v>28</v>
      </c>
    </row>
    <row r="150" spans="1:7" ht="56.25" outlineLevel="3">
      <c r="A150" s="12" t="s">
        <v>114</v>
      </c>
      <c r="B150" s="13" t="s">
        <v>2</v>
      </c>
      <c r="C150" s="15" t="s">
        <v>136</v>
      </c>
      <c r="D150" s="15" t="s">
        <v>129</v>
      </c>
      <c r="E150" s="13" t="s">
        <v>46</v>
      </c>
      <c r="F150" s="13"/>
      <c r="G150" s="14">
        <v>2000</v>
      </c>
    </row>
    <row r="151" spans="1:7" ht="56.25" outlineLevel="4">
      <c r="A151" s="12" t="s">
        <v>56</v>
      </c>
      <c r="B151" s="13" t="s">
        <v>2</v>
      </c>
      <c r="C151" s="15" t="s">
        <v>136</v>
      </c>
      <c r="D151" s="15" t="s">
        <v>129</v>
      </c>
      <c r="E151" s="13" t="s">
        <v>46</v>
      </c>
      <c r="F151" s="13" t="s">
        <v>7</v>
      </c>
      <c r="G151" s="14">
        <v>2000</v>
      </c>
    </row>
    <row r="152" spans="1:7" ht="56.25" outlineLevel="5">
      <c r="A152" s="12" t="s">
        <v>63</v>
      </c>
      <c r="B152" s="13" t="s">
        <v>2</v>
      </c>
      <c r="C152" s="15" t="s">
        <v>136</v>
      </c>
      <c r="D152" s="15" t="s">
        <v>129</v>
      </c>
      <c r="E152" s="13" t="s">
        <v>46</v>
      </c>
      <c r="F152" s="13" t="s">
        <v>8</v>
      </c>
      <c r="G152" s="14">
        <v>2000</v>
      </c>
    </row>
    <row r="153" spans="1:7" ht="23.25" customHeight="1">
      <c r="A153" s="26" t="s">
        <v>47</v>
      </c>
      <c r="B153" s="27"/>
      <c r="C153" s="27"/>
      <c r="D153" s="27"/>
      <c r="E153" s="27"/>
      <c r="F153" s="27"/>
      <c r="G153" s="16">
        <v>30941.817139999999</v>
      </c>
    </row>
    <row r="154" spans="1:7" ht="12.75" customHeight="1">
      <c r="A154" s="2"/>
      <c r="B154" s="2"/>
      <c r="C154" s="2"/>
      <c r="D154" s="2"/>
      <c r="E154" s="2"/>
      <c r="F154" s="2"/>
      <c r="G154" s="2"/>
    </row>
    <row r="155" spans="1:7">
      <c r="A155" s="24"/>
      <c r="B155" s="25"/>
      <c r="C155" s="25"/>
      <c r="D155" s="25"/>
      <c r="E155" s="25"/>
      <c r="F155" s="25"/>
      <c r="G155" s="25"/>
    </row>
  </sheetData>
  <mergeCells count="12">
    <mergeCell ref="C1:G1"/>
    <mergeCell ref="B2:G2"/>
    <mergeCell ref="B3:G3"/>
    <mergeCell ref="A4:G4"/>
    <mergeCell ref="B5:G5"/>
    <mergeCell ref="A11:G11"/>
    <mergeCell ref="A155:G155"/>
    <mergeCell ref="A153:F153"/>
    <mergeCell ref="B6:G6"/>
    <mergeCell ref="B7:G7"/>
    <mergeCell ref="A9:G9"/>
    <mergeCell ref="A10:G10"/>
  </mergeCells>
  <pageMargins left="0.59027779999999996" right="0.59027779999999996" top="0.59027779999999996" bottom="0.59027779999999996" header="0.39374999999999999" footer="0.39374999999999999"/>
  <pageSetup paperSize="9" scale="73" fitToHeight="20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27.12.2021&lt;/string&gt;&#10;  &lt;/DateInfo&gt;&#10;  &lt;Code&gt;SQUERY_ANAL_ISP_BUDG&lt;/Code&gt;&#10;  &lt;ObjectCode&gt;SQUERY_ANAL_ISP_BUDG&lt;/ObjectCode&gt;&#10;  &lt;DocName&gt;Аналитический отчет по исполнению бюджета с произвольной группировкой&lt;/DocName&gt;&#10;  &lt;VariantName&gt;Вариант (ведом. от 18.09.2014 09:24:52)&lt;/VariantName&gt;&#10;  &lt;VariantLink&gt;278260201&lt;/VariantLink&gt;&#10;  &lt;SvodReportLink xsi:nil=&quot;true&quot; /&gt;&#10;  &lt;ReportLink&gt;340193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229E6376-0665-42DA-8A59-B41878B1567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KALININSKAYAIA\Пользователь 1</dc:creator>
  <cp:lastModifiedBy>user</cp:lastModifiedBy>
  <cp:lastPrinted>2021-12-29T06:10:19Z</cp:lastPrinted>
  <dcterms:created xsi:type="dcterms:W3CDTF">2021-12-27T14:27:53Z</dcterms:created>
  <dcterms:modified xsi:type="dcterms:W3CDTF">2021-12-29T06:20:55Z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бюджета с произвольной группировкой</vt:lpwstr>
  </property>
  <property fmtid="{D5CDD505-2E9C-101B-9397-08002B2CF9AE}" pid="3" name="Название отчета">
    <vt:lpwstr>Вариант (ведом. от 18.09.2014 09_24_52).xlsx</vt:lpwstr>
  </property>
  <property fmtid="{D5CDD505-2E9C-101B-9397-08002B2CF9AE}" pid="4" name="Версия клиента">
    <vt:lpwstr>21.1.26.9200 (.NET 4.0)</vt:lpwstr>
  </property>
  <property fmtid="{D5CDD505-2E9C-101B-9397-08002B2CF9AE}" pid="5" name="Версия базы">
    <vt:lpwstr>21.1.1422.613203436</vt:lpwstr>
  </property>
  <property fmtid="{D5CDD505-2E9C-101B-9397-08002B2CF9AE}" pid="6" name="Тип сервера">
    <vt:lpwstr>MSSQL</vt:lpwstr>
  </property>
  <property fmtid="{D5CDD505-2E9C-101B-9397-08002B2CF9AE}" pid="7" name="Сервер">
    <vt:lpwstr>urbanna</vt:lpwstr>
  </property>
  <property fmtid="{D5CDD505-2E9C-101B-9397-08002B2CF9AE}" pid="8" name="База">
    <vt:lpwstr>bks_2021</vt:lpwstr>
  </property>
  <property fmtid="{D5CDD505-2E9C-101B-9397-08002B2CF9AE}" pid="9" name="Пользователь">
    <vt:lpwstr>fo03003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используется</vt:lpwstr>
  </property>
</Properties>
</file>